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315" windowHeight="11655" activeTab="2"/>
  </bookViews>
  <sheets>
    <sheet name="예제" sheetId="1" r:id="rId1"/>
    <sheet name="활용" sheetId="2" r:id="rId2"/>
    <sheet name="문제" sheetId="3" r:id="rId3"/>
  </sheets>
  <calcPr calcId="125725"/>
</workbook>
</file>

<file path=xl/calcChain.xml><?xml version="1.0" encoding="utf-8"?>
<calcChain xmlns="http://schemas.openxmlformats.org/spreadsheetml/2006/main">
  <c r="G4" i="3"/>
  <c r="G5"/>
  <c r="G6"/>
  <c r="G7"/>
  <c r="G8"/>
  <c r="D4"/>
  <c r="F4" s="1"/>
  <c r="D5"/>
  <c r="D6"/>
  <c r="F6" s="1"/>
  <c r="D7"/>
  <c r="D8"/>
  <c r="F8" s="1"/>
  <c r="D3"/>
  <c r="E9"/>
  <c r="F7"/>
  <c r="F5"/>
  <c r="F3"/>
  <c r="F9" l="1"/>
  <c r="G3"/>
  <c r="G9" s="1"/>
  <c r="F12" i="2" l="1"/>
  <c r="F4"/>
  <c r="F5"/>
  <c r="F6"/>
  <c r="F7"/>
  <c r="F8"/>
  <c r="F9"/>
  <c r="F10"/>
  <c r="F11"/>
  <c r="F3"/>
  <c r="C4" i="1" l="1"/>
</calcChain>
</file>

<file path=xl/sharedStrings.xml><?xml version="1.0" encoding="utf-8"?>
<sst xmlns="http://schemas.openxmlformats.org/spreadsheetml/2006/main" count="38" uniqueCount="38">
  <si>
    <t>사과 개수</t>
    <phoneticPr fontId="3" type="noConversion"/>
  </si>
  <si>
    <t>배 개수</t>
    <phoneticPr fontId="3" type="noConversion"/>
  </si>
  <si>
    <t>과일 총개수</t>
    <phoneticPr fontId="3" type="noConversion"/>
  </si>
  <si>
    <t>8월 2일</t>
  </si>
  <si>
    <t>8월 3일</t>
  </si>
  <si>
    <t>8월 4일</t>
  </si>
  <si>
    <t>8월 5일</t>
  </si>
  <si>
    <t>8월 6일</t>
  </si>
  <si>
    <t>8월 7일</t>
  </si>
  <si>
    <t>8월 8일</t>
  </si>
  <si>
    <t>8월 9일</t>
  </si>
  <si>
    <t>총수입</t>
    <phoneticPr fontId="3" type="noConversion"/>
  </si>
  <si>
    <t>매장</t>
    <phoneticPr fontId="5" type="noConversion"/>
  </si>
  <si>
    <t>매입원가</t>
    <phoneticPr fontId="5" type="noConversion"/>
  </si>
  <si>
    <t>판매가</t>
    <phoneticPr fontId="5" type="noConversion"/>
  </si>
  <si>
    <t>판매수량</t>
    <phoneticPr fontId="5" type="noConversion"/>
  </si>
  <si>
    <t>판매금액</t>
    <phoneticPr fontId="5" type="noConversion"/>
  </si>
  <si>
    <t>이익금액</t>
    <phoneticPr fontId="5" type="noConversion"/>
  </si>
  <si>
    <t>아이잠</t>
    <phoneticPr fontId="5" type="noConversion"/>
  </si>
  <si>
    <t>승주군</t>
    <phoneticPr fontId="5" type="noConversion"/>
  </si>
  <si>
    <t>데쿠</t>
    <phoneticPr fontId="5" type="noConversion"/>
  </si>
  <si>
    <t>머니엄</t>
    <phoneticPr fontId="5" type="noConversion"/>
  </si>
  <si>
    <t>카스</t>
    <phoneticPr fontId="5" type="noConversion"/>
  </si>
  <si>
    <t>오보제</t>
    <phoneticPr fontId="5" type="noConversion"/>
  </si>
  <si>
    <t>어드벤처</t>
    <phoneticPr fontId="3" type="noConversion"/>
  </si>
  <si>
    <t>로스트밸리</t>
    <phoneticPr fontId="3" type="noConversion"/>
  </si>
  <si>
    <t>키즈랜드</t>
    <phoneticPr fontId="3" type="noConversion"/>
  </si>
  <si>
    <t>합계</t>
    <phoneticPr fontId="3" type="noConversion"/>
  </si>
  <si>
    <t>8월 1일</t>
    <phoneticPr fontId="3" type="noConversion"/>
  </si>
  <si>
    <t>1인당 입장료</t>
    <phoneticPr fontId="3" type="noConversion"/>
  </si>
  <si>
    <t>합 계</t>
    <phoneticPr fontId="5" type="noConversion"/>
  </si>
  <si>
    <t>마진율</t>
    <phoneticPr fontId="5" type="noConversion"/>
  </si>
  <si>
    <t>할인율</t>
    <phoneticPr fontId="5" type="noConversion"/>
  </si>
  <si>
    <t>마진율과 할인율이 변동되는 경우 F9, G9 셀의 변동 시나리오를 작성하시오.</t>
    <phoneticPr fontId="3" type="noConversion"/>
  </si>
  <si>
    <t>B12 셀의 이름은 마진율, C12 셀의 이름은 할인율, F9셀의 이름은 판매금액합계, G9셀의 이름은 이익금액합계로 정의하시오.</t>
    <phoneticPr fontId="3" type="noConversion"/>
  </si>
  <si>
    <t>시나리오 1 : 시나리오 이름은 '이익증가', 마진율은 50%, 할인율은 2%로 정의하시오</t>
    <phoneticPr fontId="3" type="noConversion"/>
  </si>
  <si>
    <t>시나리오 2 : 시나리오 이름은 '이익감소', 마진율은 20%, 할인율은 8%로 정의하시오</t>
    <phoneticPr fontId="3" type="noConversion"/>
  </si>
  <si>
    <t>문제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</si>
</sst>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Border="1">
      <alignment vertical="center"/>
    </xf>
    <xf numFmtId="42" fontId="0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>
      <alignment vertical="center"/>
    </xf>
    <xf numFmtId="41" fontId="6" fillId="0" borderId="1" xfId="1" applyFont="1" applyBorder="1" applyAlignment="1"/>
    <xf numFmtId="41" fontId="6" fillId="0" borderId="1" xfId="1" applyFont="1" applyBorder="1" applyAlignment="1">
      <alignment horizont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0" xfId="1" applyFont="1" applyBorder="1" applyAlignment="1"/>
    <xf numFmtId="22" fontId="6" fillId="0" borderId="0" xfId="0" applyNumberFormat="1" applyFont="1">
      <alignment vertical="center"/>
    </xf>
    <xf numFmtId="9" fontId="6" fillId="0" borderId="1" xfId="0" applyNumberFormat="1" applyFont="1" applyBorder="1" applyAlignment="1">
      <alignment horizontal="center"/>
    </xf>
    <xf numFmtId="9" fontId="6" fillId="0" borderId="1" xfId="1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2"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"/>
  <sheetViews>
    <sheetView workbookViewId="0">
      <selection activeCell="C28" sqref="C28"/>
    </sheetView>
  </sheetViews>
  <sheetFormatPr defaultRowHeight="16.5"/>
  <cols>
    <col min="1" max="1" width="1.375" customWidth="1"/>
    <col min="2" max="2" width="13.75" bestFit="1" customWidth="1"/>
  </cols>
  <sheetData>
    <row r="1" spans="2:3" ht="8.25" customHeight="1"/>
    <row r="2" spans="2:3">
      <c r="B2" s="2" t="s">
        <v>0</v>
      </c>
      <c r="C2" s="3">
        <v>3</v>
      </c>
    </row>
    <row r="3" spans="2:3">
      <c r="B3" s="2" t="s">
        <v>1</v>
      </c>
      <c r="C3" s="3">
        <v>5</v>
      </c>
    </row>
    <row r="4" spans="2:3">
      <c r="B4" s="2" t="s">
        <v>2</v>
      </c>
      <c r="C4" s="3">
        <f>C2+C3</f>
        <v>8</v>
      </c>
    </row>
  </sheetData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workbookViewId="0">
      <selection activeCell="F21" sqref="F21"/>
    </sheetView>
  </sheetViews>
  <sheetFormatPr defaultRowHeight="16.5"/>
  <cols>
    <col min="1" max="1" width="2.125" customWidth="1"/>
    <col min="4" max="4" width="11.25" bestFit="1" customWidth="1"/>
    <col min="6" max="6" width="13.5" bestFit="1" customWidth="1"/>
  </cols>
  <sheetData>
    <row r="2" spans="2:6">
      <c r="B2" s="4"/>
      <c r="C2" s="17" t="s">
        <v>24</v>
      </c>
      <c r="D2" s="17" t="s">
        <v>25</v>
      </c>
      <c r="E2" s="17" t="s">
        <v>26</v>
      </c>
      <c r="F2" s="17" t="s">
        <v>27</v>
      </c>
    </row>
    <row r="3" spans="2:6">
      <c r="B3" s="17" t="s">
        <v>28</v>
      </c>
      <c r="C3" s="5">
        <v>50</v>
      </c>
      <c r="D3" s="5">
        <v>64</v>
      </c>
      <c r="E3" s="5">
        <v>82</v>
      </c>
      <c r="F3" s="1">
        <f>SUM(C3:E3)</f>
        <v>196</v>
      </c>
    </row>
    <row r="4" spans="2:6">
      <c r="B4" s="17" t="s">
        <v>3</v>
      </c>
      <c r="C4" s="5">
        <v>45</v>
      </c>
      <c r="D4" s="5">
        <v>57</v>
      </c>
      <c r="E4" s="5">
        <v>54</v>
      </c>
      <c r="F4" s="1">
        <f t="shared" ref="F4:F11" si="0">SUM(C4:E4)</f>
        <v>156</v>
      </c>
    </row>
    <row r="5" spans="2:6">
      <c r="B5" s="17" t="s">
        <v>4</v>
      </c>
      <c r="C5" s="5">
        <v>68</v>
      </c>
      <c r="D5" s="5">
        <v>95</v>
      </c>
      <c r="E5" s="5">
        <v>46</v>
      </c>
      <c r="F5" s="1">
        <f t="shared" si="0"/>
        <v>209</v>
      </c>
    </row>
    <row r="6" spans="2:6">
      <c r="B6" s="17" t="s">
        <v>5</v>
      </c>
      <c r="C6" s="5">
        <v>150</v>
      </c>
      <c r="D6" s="5">
        <v>31</v>
      </c>
      <c r="E6" s="5">
        <v>94</v>
      </c>
      <c r="F6" s="1">
        <f t="shared" si="0"/>
        <v>275</v>
      </c>
    </row>
    <row r="7" spans="2:6">
      <c r="B7" s="17" t="s">
        <v>6</v>
      </c>
      <c r="C7" s="5">
        <v>64</v>
      </c>
      <c r="D7" s="5">
        <v>42</v>
      </c>
      <c r="E7" s="5">
        <v>96</v>
      </c>
      <c r="F7" s="1">
        <f t="shared" si="0"/>
        <v>202</v>
      </c>
    </row>
    <row r="8" spans="2:6">
      <c r="B8" s="17" t="s">
        <v>7</v>
      </c>
      <c r="C8" s="5">
        <v>48</v>
      </c>
      <c r="D8" s="5">
        <v>95</v>
      </c>
      <c r="E8" s="5">
        <v>38</v>
      </c>
      <c r="F8" s="1">
        <f t="shared" si="0"/>
        <v>181</v>
      </c>
    </row>
    <row r="9" spans="2:6">
      <c r="B9" s="17" t="s">
        <v>8</v>
      </c>
      <c r="C9" s="5">
        <v>31</v>
      </c>
      <c r="D9" s="5">
        <v>160</v>
      </c>
      <c r="E9" s="5">
        <v>48</v>
      </c>
      <c r="F9" s="1">
        <f t="shared" si="0"/>
        <v>239</v>
      </c>
    </row>
    <row r="10" spans="2:6">
      <c r="B10" s="17" t="s">
        <v>9</v>
      </c>
      <c r="C10" s="5">
        <v>65</v>
      </c>
      <c r="D10" s="5">
        <v>64</v>
      </c>
      <c r="E10" s="5">
        <v>57</v>
      </c>
      <c r="F10" s="1">
        <f t="shared" si="0"/>
        <v>186</v>
      </c>
    </row>
    <row r="11" spans="2:6">
      <c r="B11" s="17" t="s">
        <v>10</v>
      </c>
      <c r="C11" s="5">
        <v>80</v>
      </c>
      <c r="D11" s="5">
        <v>36</v>
      </c>
      <c r="E11" s="5">
        <v>59</v>
      </c>
      <c r="F11" s="1">
        <f t="shared" si="0"/>
        <v>175</v>
      </c>
    </row>
    <row r="12" spans="2:6">
      <c r="B12" s="20" t="s">
        <v>11</v>
      </c>
      <c r="C12" s="21"/>
      <c r="D12" s="21"/>
      <c r="E12" s="22"/>
      <c r="F12" s="6">
        <f>SUM(F3:F11)*D14</f>
        <v>72760000</v>
      </c>
    </row>
    <row r="14" spans="2:6">
      <c r="B14" s="23" t="s">
        <v>29</v>
      </c>
      <c r="C14" s="23"/>
      <c r="D14" s="7">
        <v>40000</v>
      </c>
    </row>
  </sheetData>
  <mergeCells count="2">
    <mergeCell ref="B12:E12"/>
    <mergeCell ref="B14:C1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>
      <selection activeCell="F24" sqref="F24"/>
    </sheetView>
  </sheetViews>
  <sheetFormatPr defaultRowHeight="16.5"/>
  <cols>
    <col min="1" max="1" width="1.375" customWidth="1"/>
    <col min="4" max="4" width="9.375" bestFit="1" customWidth="1"/>
    <col min="6" max="6" width="13" bestFit="1" customWidth="1"/>
    <col min="7" max="7" width="10.875" bestFit="1" customWidth="1"/>
  </cols>
  <sheetData>
    <row r="2" spans="2:8"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9"/>
    </row>
    <row r="3" spans="2:8">
      <c r="B3" s="8" t="s">
        <v>18</v>
      </c>
      <c r="C3" s="10">
        <v>251900</v>
      </c>
      <c r="D3" s="10">
        <f>C3+C3*$B$12</f>
        <v>340065</v>
      </c>
      <c r="E3" s="11">
        <v>23</v>
      </c>
      <c r="F3" s="10">
        <f t="shared" ref="F3:F8" si="0">D3*E3</f>
        <v>7821495</v>
      </c>
      <c r="G3" s="10">
        <f>F3-F3*$C$12-C3*E3</f>
        <v>1636720.25</v>
      </c>
      <c r="H3" s="9"/>
    </row>
    <row r="4" spans="2:8">
      <c r="B4" s="8" t="s">
        <v>19</v>
      </c>
      <c r="C4" s="10">
        <v>180400</v>
      </c>
      <c r="D4" s="10">
        <f t="shared" ref="D4:D8" si="1">C4+C4*$B$12</f>
        <v>243540</v>
      </c>
      <c r="E4" s="11">
        <v>67</v>
      </c>
      <c r="F4" s="10">
        <f t="shared" si="0"/>
        <v>16317180</v>
      </c>
      <c r="G4" s="10">
        <f t="shared" ref="G4:G8" si="2">F4-F4*$C$12-C4*E4</f>
        <v>3414521</v>
      </c>
      <c r="H4" s="9"/>
    </row>
    <row r="5" spans="2:8">
      <c r="B5" s="8" t="s">
        <v>20</v>
      </c>
      <c r="C5" s="10">
        <v>273900</v>
      </c>
      <c r="D5" s="10">
        <f t="shared" si="1"/>
        <v>369765</v>
      </c>
      <c r="E5" s="11">
        <v>34</v>
      </c>
      <c r="F5" s="10">
        <f t="shared" si="0"/>
        <v>12572010</v>
      </c>
      <c r="G5" s="10">
        <f t="shared" si="2"/>
        <v>2630809.5</v>
      </c>
      <c r="H5" s="9"/>
    </row>
    <row r="6" spans="2:8">
      <c r="B6" s="8" t="s">
        <v>21</v>
      </c>
      <c r="C6" s="10">
        <v>178750</v>
      </c>
      <c r="D6" s="10">
        <f t="shared" si="1"/>
        <v>241312.5</v>
      </c>
      <c r="E6" s="11">
        <v>56</v>
      </c>
      <c r="F6" s="10">
        <f t="shared" si="0"/>
        <v>13513500</v>
      </c>
      <c r="G6" s="10">
        <f t="shared" si="2"/>
        <v>2827825</v>
      </c>
      <c r="H6" s="9"/>
    </row>
    <row r="7" spans="2:8">
      <c r="B7" s="8" t="s">
        <v>22</v>
      </c>
      <c r="C7" s="10">
        <v>489500</v>
      </c>
      <c r="D7" s="10">
        <f t="shared" si="1"/>
        <v>660825</v>
      </c>
      <c r="E7" s="11">
        <v>78</v>
      </c>
      <c r="F7" s="10">
        <f t="shared" si="0"/>
        <v>51544350</v>
      </c>
      <c r="G7" s="10">
        <f t="shared" si="2"/>
        <v>10786132.5</v>
      </c>
      <c r="H7" s="9"/>
    </row>
    <row r="8" spans="2:8">
      <c r="B8" s="8" t="s">
        <v>23</v>
      </c>
      <c r="C8" s="10">
        <v>539000</v>
      </c>
      <c r="D8" s="10">
        <f t="shared" si="1"/>
        <v>727650</v>
      </c>
      <c r="E8" s="11">
        <v>92</v>
      </c>
      <c r="F8" s="10">
        <f t="shared" si="0"/>
        <v>66943800</v>
      </c>
      <c r="G8" s="10">
        <f t="shared" si="2"/>
        <v>14008610</v>
      </c>
      <c r="H8" s="9"/>
    </row>
    <row r="9" spans="2:8">
      <c r="B9" s="24" t="s">
        <v>30</v>
      </c>
      <c r="C9" s="24"/>
      <c r="D9" s="24"/>
      <c r="E9" s="12">
        <f>SUM(E3:E8)</f>
        <v>350</v>
      </c>
      <c r="F9" s="10">
        <f>SUM(F3:F8)</f>
        <v>168712335</v>
      </c>
      <c r="G9" s="10">
        <f>SUM(G3:G8)</f>
        <v>35304618.25</v>
      </c>
      <c r="H9" s="9"/>
    </row>
    <row r="10" spans="2:8">
      <c r="B10" s="13"/>
      <c r="C10" s="13"/>
      <c r="D10" s="13"/>
      <c r="E10" s="13"/>
      <c r="F10" s="13"/>
      <c r="G10" s="13"/>
      <c r="H10" s="9"/>
    </row>
    <row r="11" spans="2:8">
      <c r="B11" s="18" t="s">
        <v>31</v>
      </c>
      <c r="C11" s="18" t="s">
        <v>32</v>
      </c>
      <c r="D11" s="9"/>
      <c r="E11" s="9"/>
      <c r="F11" s="14"/>
      <c r="G11" s="9"/>
      <c r="H11" s="9"/>
    </row>
    <row r="12" spans="2:8">
      <c r="B12" s="15">
        <v>0.35</v>
      </c>
      <c r="C12" s="16">
        <v>0.05</v>
      </c>
      <c r="D12" s="9"/>
      <c r="E12" s="9"/>
      <c r="F12" s="9"/>
      <c r="G12" s="9"/>
      <c r="H12" s="9"/>
    </row>
    <row r="13" spans="2:8">
      <c r="B13" s="9"/>
      <c r="C13" s="9"/>
      <c r="D13" s="9"/>
      <c r="E13" s="9"/>
      <c r="F13" s="9"/>
      <c r="G13" s="9"/>
      <c r="H13" s="9"/>
    </row>
    <row r="16" spans="2:8">
      <c r="B16" s="19" t="s">
        <v>37</v>
      </c>
    </row>
    <row r="17" spans="2:2">
      <c r="B17" t="s">
        <v>33</v>
      </c>
    </row>
    <row r="18" spans="2:2">
      <c r="B18" t="s">
        <v>34</v>
      </c>
    </row>
    <row r="19" spans="2:2">
      <c r="B19" t="s">
        <v>35</v>
      </c>
    </row>
    <row r="20" spans="2:2">
      <c r="B20" t="s">
        <v>36</v>
      </c>
    </row>
  </sheetData>
  <mergeCells count="1">
    <mergeCell ref="B9:D9"/>
  </mergeCells>
  <phoneticPr fontId="3" type="noConversion"/>
  <conditionalFormatting sqref="B3:B8">
    <cfRule type="cellIs" dxfId="1" priority="2" stopIfTrue="1" operator="equal">
      <formula>"소계"</formula>
    </cfRule>
  </conditionalFormatting>
  <conditionalFormatting sqref="G3:G9">
    <cfRule type="cellIs" dxfId="0" priority="1" stopIfTrue="1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예제</vt:lpstr>
      <vt:lpstr>활용</vt:lpstr>
      <vt:lpstr>문제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Administrator</cp:lastModifiedBy>
  <dcterms:created xsi:type="dcterms:W3CDTF">2013-12-18T05:48:44Z</dcterms:created>
  <dcterms:modified xsi:type="dcterms:W3CDTF">2018-12-23T09:47:43Z</dcterms:modified>
</cp:coreProperties>
</file>