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760" windowHeight="6645"/>
  </bookViews>
  <sheets>
    <sheet name="중간고사" sheetId="1" r:id="rId1"/>
    <sheet name="주문내역" sheetId="8" r:id="rId2"/>
  </sheets>
  <calcPr calcId="124519"/>
</workbook>
</file>

<file path=xl/calcChain.xml><?xml version="1.0" encoding="utf-8"?>
<calcChain xmlns="http://schemas.openxmlformats.org/spreadsheetml/2006/main">
  <c r="B5" i="8"/>
  <c r="B6"/>
  <c r="B7"/>
  <c r="B8"/>
  <c r="B9"/>
  <c r="B10"/>
  <c r="B11"/>
  <c r="B12"/>
  <c r="B13"/>
  <c r="B4"/>
  <c r="F5" i="1"/>
  <c r="G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4"/>
  <c r="G4" s="1"/>
</calcChain>
</file>

<file path=xl/sharedStrings.xml><?xml version="1.0" encoding="utf-8"?>
<sst xmlns="http://schemas.openxmlformats.org/spreadsheetml/2006/main" count="59" uniqueCount="39">
  <si>
    <t>국어</t>
    <phoneticPr fontId="1" type="noConversion"/>
  </si>
  <si>
    <t>영어</t>
    <phoneticPr fontId="1" type="noConversion"/>
  </si>
  <si>
    <t>수학</t>
    <phoneticPr fontId="1" type="noConversion"/>
  </si>
  <si>
    <t>평균</t>
    <phoneticPr fontId="1" type="noConversion"/>
  </si>
  <si>
    <t>석차</t>
    <phoneticPr fontId="1" type="noConversion"/>
  </si>
  <si>
    <t>이름</t>
    <phoneticPr fontId="1" type="noConversion"/>
  </si>
  <si>
    <t>이순신</t>
    <phoneticPr fontId="1" type="noConversion"/>
  </si>
  <si>
    <t>홍길동</t>
    <phoneticPr fontId="1" type="noConversion"/>
  </si>
  <si>
    <t>유관순</t>
    <phoneticPr fontId="1" type="noConversion"/>
  </si>
  <si>
    <t>안중근</t>
    <phoneticPr fontId="1" type="noConversion"/>
  </si>
  <si>
    <t>강감찬</t>
    <phoneticPr fontId="1" type="noConversion"/>
  </si>
  <si>
    <t>고주몽</t>
    <phoneticPr fontId="1" type="noConversion"/>
  </si>
  <si>
    <t>정몽준</t>
    <phoneticPr fontId="1" type="noConversion"/>
  </si>
  <si>
    <t>이방원</t>
    <phoneticPr fontId="1" type="noConversion"/>
  </si>
  <si>
    <t>이율곡</t>
    <phoneticPr fontId="1" type="noConversion"/>
  </si>
  <si>
    <t>서재필</t>
    <phoneticPr fontId="1" type="noConversion"/>
  </si>
  <si>
    <t>일련번호</t>
    <phoneticPr fontId="1" type="noConversion"/>
  </si>
  <si>
    <t>주문날짜</t>
    <phoneticPr fontId="1" type="noConversion"/>
  </si>
  <si>
    <t>구매자명</t>
    <phoneticPr fontId="1" type="noConversion"/>
  </si>
  <si>
    <t>구매상품</t>
    <phoneticPr fontId="1" type="noConversion"/>
  </si>
  <si>
    <t>구매수량</t>
    <phoneticPr fontId="1" type="noConversion"/>
  </si>
  <si>
    <t>구매자주소</t>
    <phoneticPr fontId="1" type="noConversion"/>
  </si>
  <si>
    <t>구매자연락처</t>
    <phoneticPr fontId="1" type="noConversion"/>
  </si>
  <si>
    <t>구매가</t>
    <phoneticPr fontId="1" type="noConversion"/>
  </si>
  <si>
    <t>반품여부</t>
    <phoneticPr fontId="1" type="noConversion"/>
  </si>
  <si>
    <t>홍길동</t>
    <phoneticPr fontId="1" type="noConversion"/>
  </si>
  <si>
    <t>b101</t>
    <phoneticPr fontId="1" type="noConversion"/>
  </si>
  <si>
    <t>경기도 용인시</t>
    <phoneticPr fontId="1" type="noConversion"/>
  </si>
  <si>
    <t>010-222-2345</t>
    <phoneticPr fontId="1" type="noConversion"/>
  </si>
  <si>
    <t>강감찬</t>
    <phoneticPr fontId="1" type="noConversion"/>
  </si>
  <si>
    <t>b102</t>
    <phoneticPr fontId="1" type="noConversion"/>
  </si>
  <si>
    <t>강원도 원주시</t>
    <phoneticPr fontId="1" type="noConversion"/>
  </si>
  <si>
    <t>010-3332-1425</t>
    <phoneticPr fontId="1" type="noConversion"/>
  </si>
  <si>
    <t>유관순</t>
    <phoneticPr fontId="1" type="noConversion"/>
  </si>
  <si>
    <t>C100</t>
    <phoneticPr fontId="1" type="noConversion"/>
  </si>
  <si>
    <t>010-2456-7598</t>
    <phoneticPr fontId="1" type="noConversion"/>
  </si>
  <si>
    <t>을지문덕</t>
    <phoneticPr fontId="1" type="noConversion"/>
  </si>
  <si>
    <t>010-1234-1234</t>
    <phoneticPr fontId="1" type="noConversion"/>
  </si>
  <si>
    <t>반품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</si>
</sst>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General&quot;위&quot;"/>
    <numFmt numFmtId="177" formatCode="0.0_ "/>
  </numFmts>
  <fonts count="8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0"/>
      <color theme="0"/>
      <name val="굴림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6</xdr:col>
      <xdr:colOff>752475</xdr:colOff>
      <xdr:row>1</xdr:row>
      <xdr:rowOff>190500</xdr:rowOff>
    </xdr:to>
    <xdr:sp macro="" textlink="">
      <xdr:nvSpPr>
        <xdr:cNvPr id="2" name="모서리가 둥근 직사각형 1"/>
        <xdr:cNvSpPr/>
      </xdr:nvSpPr>
      <xdr:spPr>
        <a:xfrm>
          <a:off x="133350" y="57150"/>
          <a:ext cx="4552950" cy="4381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altLang="ko-K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1</a:t>
          </a:r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학년 </a:t>
          </a:r>
          <a:r>
            <a:rPr lang="en-US" altLang="ko-KR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1</a:t>
          </a:r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반 중간고사 성적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10</xdr:col>
      <xdr:colOff>0</xdr:colOff>
      <xdr:row>1</xdr:row>
      <xdr:rowOff>238125</xdr:rowOff>
    </xdr:to>
    <xdr:sp macro="" textlink="">
      <xdr:nvSpPr>
        <xdr:cNvPr id="2" name="모서리가 둥근 직사각형 1"/>
        <xdr:cNvSpPr/>
      </xdr:nvSpPr>
      <xdr:spPr>
        <a:xfrm>
          <a:off x="114300" y="38100"/>
          <a:ext cx="7429500" cy="5048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Y울릉도B" pitchFamily="18" charset="-127"/>
              <a:ea typeface="HY울릉도B" pitchFamily="18" charset="-127"/>
            </a:rPr>
            <a:t>주문내역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B1:G14"/>
  <sheetViews>
    <sheetView tabSelected="1" workbookViewId="0">
      <selection activeCell="J9" sqref="J9"/>
    </sheetView>
  </sheetViews>
  <sheetFormatPr defaultRowHeight="13.5"/>
  <cols>
    <col min="1" max="1" width="1.44140625" style="1" customWidth="1"/>
    <col min="2" max="16384" width="8.88671875" style="1"/>
  </cols>
  <sheetData>
    <row r="1" spans="2:7" s="2" customFormat="1" ht="24" customHeight="1">
      <c r="B1" s="9"/>
      <c r="C1" s="9"/>
      <c r="D1" s="9"/>
      <c r="E1" s="9"/>
      <c r="F1" s="9"/>
      <c r="G1" s="9"/>
    </row>
    <row r="2" spans="2:7" s="2" customFormat="1" ht="21" customHeight="1"/>
    <row r="3" spans="2:7" s="2" customFormat="1" ht="13.5" customHeight="1">
      <c r="B3" s="4" t="s">
        <v>5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</row>
    <row r="4" spans="2:7" s="2" customFormat="1" ht="13.5" customHeight="1">
      <c r="B4" s="3" t="s">
        <v>6</v>
      </c>
      <c r="C4" s="3">
        <v>86</v>
      </c>
      <c r="D4" s="3">
        <v>56</v>
      </c>
      <c r="E4" s="3">
        <v>55</v>
      </c>
      <c r="F4" s="6">
        <f>AVERAGE(C4:E4)</f>
        <v>65.666666666666671</v>
      </c>
      <c r="G4" s="5">
        <f>RANK(F4,$F$4:$F$13)</f>
        <v>7</v>
      </c>
    </row>
    <row r="5" spans="2:7" s="2" customFormat="1" ht="13.5" customHeight="1">
      <c r="B5" s="3" t="s">
        <v>7</v>
      </c>
      <c r="C5" s="3">
        <v>77</v>
      </c>
      <c r="D5" s="3">
        <v>52</v>
      </c>
      <c r="E5" s="3">
        <v>53</v>
      </c>
      <c r="F5" s="6">
        <f t="shared" ref="F5:F13" si="0">AVERAGE(C5:E5)</f>
        <v>60.666666666666664</v>
      </c>
      <c r="G5" s="5">
        <f t="shared" ref="G5:G13" si="1">RANK(F5,$F$4:$F$13)</f>
        <v>9</v>
      </c>
    </row>
    <row r="6" spans="2:7" s="2" customFormat="1" ht="13.5" customHeight="1">
      <c r="B6" s="3" t="s">
        <v>8</v>
      </c>
      <c r="C6" s="3">
        <v>67</v>
      </c>
      <c r="D6" s="3">
        <v>57</v>
      </c>
      <c r="E6" s="3">
        <v>50</v>
      </c>
      <c r="F6" s="6">
        <f t="shared" si="0"/>
        <v>58</v>
      </c>
      <c r="G6" s="5">
        <f t="shared" si="1"/>
        <v>10</v>
      </c>
    </row>
    <row r="7" spans="2:7" s="2" customFormat="1" ht="13.5" customHeight="1">
      <c r="B7" s="3" t="s">
        <v>9</v>
      </c>
      <c r="C7" s="3">
        <v>50</v>
      </c>
      <c r="D7" s="3">
        <v>69</v>
      </c>
      <c r="E7" s="3">
        <v>84</v>
      </c>
      <c r="F7" s="6">
        <f t="shared" si="0"/>
        <v>67.666666666666671</v>
      </c>
      <c r="G7" s="5">
        <f t="shared" si="1"/>
        <v>6</v>
      </c>
    </row>
    <row r="8" spans="2:7" s="2" customFormat="1" ht="13.5" customHeight="1">
      <c r="B8" s="3" t="s">
        <v>10</v>
      </c>
      <c r="C8" s="3">
        <v>84</v>
      </c>
      <c r="D8" s="3">
        <v>50</v>
      </c>
      <c r="E8" s="3">
        <v>63</v>
      </c>
      <c r="F8" s="6">
        <f t="shared" si="0"/>
        <v>65.666666666666671</v>
      </c>
      <c r="G8" s="5">
        <f t="shared" si="1"/>
        <v>7</v>
      </c>
    </row>
    <row r="9" spans="2:7" s="2" customFormat="1" ht="13.5" customHeight="1">
      <c r="B9" s="3" t="s">
        <v>11</v>
      </c>
      <c r="C9" s="3">
        <v>98</v>
      </c>
      <c r="D9" s="3">
        <v>63</v>
      </c>
      <c r="E9" s="3">
        <v>50</v>
      </c>
      <c r="F9" s="6">
        <f t="shared" si="0"/>
        <v>70.333333333333329</v>
      </c>
      <c r="G9" s="5">
        <f t="shared" si="1"/>
        <v>4</v>
      </c>
    </row>
    <row r="10" spans="2:7" s="2" customFormat="1" ht="13.5" customHeight="1">
      <c r="B10" s="3" t="s">
        <v>12</v>
      </c>
      <c r="C10" s="3">
        <v>96</v>
      </c>
      <c r="D10" s="3">
        <v>62</v>
      </c>
      <c r="E10" s="3">
        <v>97</v>
      </c>
      <c r="F10" s="6">
        <f t="shared" si="0"/>
        <v>85</v>
      </c>
      <c r="G10" s="5">
        <f t="shared" si="1"/>
        <v>1</v>
      </c>
    </row>
    <row r="11" spans="2:7" s="2" customFormat="1" ht="13.5" customHeight="1">
      <c r="B11" s="3" t="s">
        <v>13</v>
      </c>
      <c r="C11" s="3">
        <v>89</v>
      </c>
      <c r="D11" s="3">
        <v>70</v>
      </c>
      <c r="E11" s="3">
        <v>68</v>
      </c>
      <c r="F11" s="6">
        <f t="shared" si="0"/>
        <v>75.666666666666671</v>
      </c>
      <c r="G11" s="5">
        <f t="shared" si="1"/>
        <v>2</v>
      </c>
    </row>
    <row r="12" spans="2:7" s="2" customFormat="1" ht="13.5" customHeight="1">
      <c r="B12" s="3" t="s">
        <v>14</v>
      </c>
      <c r="C12" s="3">
        <v>85</v>
      </c>
      <c r="D12" s="3">
        <v>57</v>
      </c>
      <c r="E12" s="3">
        <v>83</v>
      </c>
      <c r="F12" s="6">
        <f t="shared" si="0"/>
        <v>75</v>
      </c>
      <c r="G12" s="5">
        <f t="shared" si="1"/>
        <v>3</v>
      </c>
    </row>
    <row r="13" spans="2:7" s="2" customFormat="1" ht="13.5" customHeight="1">
      <c r="B13" s="3" t="s">
        <v>15</v>
      </c>
      <c r="C13" s="3">
        <v>61</v>
      </c>
      <c r="D13" s="3">
        <v>59</v>
      </c>
      <c r="E13" s="3">
        <v>84</v>
      </c>
      <c r="F13" s="6">
        <f t="shared" si="0"/>
        <v>68</v>
      </c>
      <c r="G13" s="5">
        <f t="shared" si="1"/>
        <v>5</v>
      </c>
    </row>
    <row r="14" spans="2:7" s="2" customFormat="1" ht="12"/>
  </sheetData>
  <mergeCells count="1">
    <mergeCell ref="B1:G1"/>
  </mergeCells>
  <phoneticPr fontId="1" type="noConversion"/>
  <pageMargins left="0.75" right="0.75" top="1" bottom="1" header="0.5" footer="0.5"/>
  <pageSetup paperSize="9" orientation="portrait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B1:J16"/>
  <sheetViews>
    <sheetView workbookViewId="0">
      <selection activeCell="L8" sqref="L8"/>
    </sheetView>
  </sheetViews>
  <sheetFormatPr defaultRowHeight="12"/>
  <cols>
    <col min="1" max="1" width="1.21875" style="10" customWidth="1"/>
    <col min="2" max="2" width="8.88671875" style="10"/>
    <col min="3" max="3" width="11" style="10" customWidth="1"/>
    <col min="4" max="6" width="8.88671875" style="10"/>
    <col min="7" max="7" width="10.33203125" style="10" customWidth="1"/>
    <col min="8" max="8" width="12.109375" style="10" customWidth="1"/>
    <col min="9" max="16384" width="8.88671875" style="10"/>
  </cols>
  <sheetData>
    <row r="1" spans="2:10" ht="24" customHeight="1"/>
    <row r="2" spans="2:10" ht="24" customHeight="1"/>
    <row r="3" spans="2:10"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</row>
    <row r="4" spans="2:10">
      <c r="B4" s="11">
        <f>IF(ISBLANK(C4),"",ROW(B4)-3)</f>
        <v>1</v>
      </c>
      <c r="C4" s="7">
        <v>43230</v>
      </c>
      <c r="D4" s="3" t="s">
        <v>25</v>
      </c>
      <c r="E4" s="3" t="s">
        <v>26</v>
      </c>
      <c r="F4" s="3">
        <v>1</v>
      </c>
      <c r="G4" s="3" t="s">
        <v>27</v>
      </c>
      <c r="H4" s="3" t="s">
        <v>28</v>
      </c>
      <c r="I4" s="8">
        <v>45000</v>
      </c>
      <c r="J4" s="8"/>
    </row>
    <row r="5" spans="2:10">
      <c r="B5" s="11">
        <f t="shared" ref="B5:B13" si="0">IF(ISBLANK(C5),"",ROW(B5)-3)</f>
        <v>2</v>
      </c>
      <c r="C5" s="7">
        <v>43231</v>
      </c>
      <c r="D5" s="3" t="s">
        <v>29</v>
      </c>
      <c r="E5" s="3" t="s">
        <v>30</v>
      </c>
      <c r="F5" s="3">
        <v>1</v>
      </c>
      <c r="G5" s="3" t="s">
        <v>31</v>
      </c>
      <c r="H5" s="3" t="s">
        <v>32</v>
      </c>
      <c r="I5" s="8">
        <v>101000</v>
      </c>
      <c r="J5" s="8" t="s">
        <v>38</v>
      </c>
    </row>
    <row r="6" spans="2:10">
      <c r="B6" s="11">
        <f t="shared" si="0"/>
        <v>3</v>
      </c>
      <c r="C6" s="7">
        <v>43232</v>
      </c>
      <c r="D6" s="3" t="s">
        <v>33</v>
      </c>
      <c r="E6" s="3" t="s">
        <v>34</v>
      </c>
      <c r="F6" s="3">
        <v>1</v>
      </c>
      <c r="G6" s="3" t="s">
        <v>27</v>
      </c>
      <c r="H6" s="3" t="s">
        <v>35</v>
      </c>
      <c r="I6" s="8">
        <v>50000</v>
      </c>
      <c r="J6" s="8"/>
    </row>
    <row r="7" spans="2:10">
      <c r="B7" s="11">
        <f t="shared" si="0"/>
        <v>4</v>
      </c>
      <c r="C7" s="7">
        <v>43233</v>
      </c>
      <c r="D7" s="3" t="s">
        <v>36</v>
      </c>
      <c r="E7" s="3" t="s">
        <v>30</v>
      </c>
      <c r="F7" s="3">
        <v>1</v>
      </c>
      <c r="G7" s="3" t="s">
        <v>31</v>
      </c>
      <c r="H7" s="3" t="s">
        <v>37</v>
      </c>
      <c r="I7" s="8">
        <v>60000</v>
      </c>
      <c r="J7" s="8"/>
    </row>
    <row r="8" spans="2:10">
      <c r="B8" s="11">
        <f t="shared" si="0"/>
        <v>5</v>
      </c>
      <c r="C8" s="7">
        <v>43233</v>
      </c>
      <c r="D8" s="3" t="s">
        <v>12</v>
      </c>
      <c r="E8" s="3" t="s">
        <v>26</v>
      </c>
      <c r="F8" s="3">
        <v>1</v>
      </c>
      <c r="G8" s="3" t="s">
        <v>27</v>
      </c>
      <c r="H8" s="3" t="s">
        <v>28</v>
      </c>
      <c r="I8" s="8">
        <v>45000</v>
      </c>
      <c r="J8" s="8"/>
    </row>
    <row r="9" spans="2:10">
      <c r="B9" s="11">
        <f t="shared" si="0"/>
        <v>6</v>
      </c>
      <c r="C9" s="7">
        <v>43233</v>
      </c>
      <c r="D9" s="3" t="s">
        <v>13</v>
      </c>
      <c r="E9" s="3" t="s">
        <v>30</v>
      </c>
      <c r="F9" s="3">
        <v>1</v>
      </c>
      <c r="G9" s="3" t="s">
        <v>31</v>
      </c>
      <c r="H9" s="3" t="s">
        <v>32</v>
      </c>
      <c r="I9" s="8">
        <v>101000</v>
      </c>
      <c r="J9" s="8"/>
    </row>
    <row r="10" spans="2:10">
      <c r="B10" s="11">
        <f t="shared" si="0"/>
        <v>7</v>
      </c>
      <c r="C10" s="7">
        <v>43233</v>
      </c>
      <c r="D10" s="3" t="s">
        <v>14</v>
      </c>
      <c r="E10" s="3" t="s">
        <v>34</v>
      </c>
      <c r="F10" s="3">
        <v>1</v>
      </c>
      <c r="G10" s="3" t="s">
        <v>27</v>
      </c>
      <c r="H10" s="3" t="s">
        <v>35</v>
      </c>
      <c r="I10" s="8">
        <v>50000</v>
      </c>
      <c r="J10" s="8" t="s">
        <v>38</v>
      </c>
    </row>
    <row r="11" spans="2:10">
      <c r="B11" s="11">
        <f t="shared" si="0"/>
        <v>8</v>
      </c>
      <c r="C11" s="7">
        <v>43233</v>
      </c>
      <c r="D11" s="3" t="s">
        <v>15</v>
      </c>
      <c r="E11" s="3" t="s">
        <v>30</v>
      </c>
      <c r="F11" s="3">
        <v>1</v>
      </c>
      <c r="G11" s="3" t="s">
        <v>31</v>
      </c>
      <c r="H11" s="3" t="s">
        <v>37</v>
      </c>
      <c r="I11" s="8">
        <v>60000</v>
      </c>
      <c r="J11" s="8"/>
    </row>
    <row r="12" spans="2:10">
      <c r="B12" s="11" t="str">
        <f t="shared" si="0"/>
        <v/>
      </c>
      <c r="C12" s="3"/>
      <c r="D12" s="3"/>
      <c r="E12" s="3"/>
      <c r="F12" s="3"/>
      <c r="G12" s="3"/>
      <c r="H12" s="3"/>
      <c r="I12" s="8"/>
      <c r="J12" s="8"/>
    </row>
    <row r="13" spans="2:10">
      <c r="B13" s="11" t="str">
        <f t="shared" si="0"/>
        <v/>
      </c>
      <c r="C13" s="3"/>
      <c r="D13" s="3"/>
      <c r="E13" s="3"/>
      <c r="F13" s="3"/>
      <c r="G13" s="3"/>
      <c r="H13" s="3"/>
      <c r="I13" s="8"/>
      <c r="J13" s="8"/>
    </row>
    <row r="14" spans="2:10">
      <c r="B14" s="11"/>
      <c r="C14" s="11"/>
      <c r="D14" s="11"/>
      <c r="E14" s="11"/>
      <c r="F14" s="11"/>
      <c r="G14" s="11"/>
      <c r="H14" s="11"/>
      <c r="I14" s="11"/>
      <c r="J14" s="11"/>
    </row>
    <row r="15" spans="2:10">
      <c r="B15" s="11"/>
      <c r="C15" s="11"/>
      <c r="D15" s="11"/>
      <c r="E15" s="11"/>
      <c r="F15" s="11"/>
      <c r="G15" s="11"/>
      <c r="H15" s="11"/>
      <c r="I15" s="11"/>
      <c r="J15" s="11"/>
    </row>
    <row r="16" spans="2:10">
      <c r="B16" s="11"/>
      <c r="C16" s="11"/>
      <c r="D16" s="11"/>
      <c r="E16" s="11"/>
      <c r="F16" s="11"/>
      <c r="G16" s="11"/>
      <c r="H16" s="11"/>
      <c r="I16" s="11"/>
      <c r="J16" s="11"/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중간고사</vt:lpstr>
      <vt:lpstr>주문내역</vt:lpstr>
    </vt:vector>
  </TitlesOfParts>
  <Company>InBook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eDodream</dc:creator>
  <cp:lastModifiedBy>Administrator</cp:lastModifiedBy>
  <dcterms:created xsi:type="dcterms:W3CDTF">2004-06-25T20:29:03Z</dcterms:created>
  <dcterms:modified xsi:type="dcterms:W3CDTF">2019-01-20T12:47:37Z</dcterms:modified>
</cp:coreProperties>
</file>