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 activeTab="2"/>
  </bookViews>
  <sheets>
    <sheet name="AND" sheetId="2" r:id="rId1"/>
    <sheet name="OR" sheetId="4" r:id="rId2"/>
    <sheet name="IF" sheetId="5" r:id="rId3"/>
    <sheet name="함수연습" sheetId="6" r:id="rId4"/>
  </sheets>
  <calcPr calcId="124519"/>
</workbook>
</file>

<file path=xl/calcChain.xml><?xml version="1.0" encoding="utf-8"?>
<calcChain xmlns="http://schemas.openxmlformats.org/spreadsheetml/2006/main">
  <c r="J6" i="4"/>
  <c r="J7"/>
  <c r="J8"/>
  <c r="J9"/>
  <c r="J10"/>
  <c r="J11"/>
  <c r="J12"/>
  <c r="J13"/>
  <c r="J14"/>
  <c r="J15"/>
  <c r="J16"/>
  <c r="J17"/>
  <c r="J18"/>
  <c r="J5"/>
  <c r="K6" i="2"/>
  <c r="K7"/>
  <c r="K8"/>
  <c r="K9"/>
  <c r="K10"/>
  <c r="K11"/>
  <c r="K12"/>
  <c r="K13"/>
  <c r="K14"/>
  <c r="K15"/>
  <c r="K16"/>
  <c r="K17"/>
  <c r="K18"/>
  <c r="K5"/>
  <c r="J6"/>
  <c r="J7"/>
  <c r="J8"/>
  <c r="J9"/>
  <c r="J10"/>
  <c r="J11"/>
  <c r="J12"/>
  <c r="J13"/>
  <c r="J14"/>
  <c r="J15"/>
  <c r="J16"/>
  <c r="J17"/>
  <c r="J18"/>
  <c r="J5"/>
  <c r="D11" i="6"/>
  <c r="D10"/>
  <c r="B11"/>
  <c r="B10"/>
  <c r="J6" i="5"/>
  <c r="J7"/>
  <c r="J8"/>
  <c r="J9"/>
  <c r="J10"/>
  <c r="J11"/>
  <c r="J12"/>
  <c r="J13"/>
  <c r="J14"/>
  <c r="J15"/>
  <c r="J16"/>
  <c r="J17"/>
  <c r="J18"/>
  <c r="J5"/>
</calcChain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color indexed="81"/>
            <rFont val="돋움"/>
            <family val="3"/>
            <charset val="129"/>
          </rPr>
          <t>모든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점수가</t>
        </r>
        <r>
          <rPr>
            <b/>
            <sz val="9"/>
            <color indexed="81"/>
            <rFont val="Tahoma"/>
            <family val="2"/>
          </rPr>
          <t xml:space="preserve"> 90</t>
        </r>
        <r>
          <rPr>
            <b/>
            <sz val="9"/>
            <color indexed="81"/>
            <rFont val="돋움"/>
            <family val="3"/>
            <charset val="129"/>
          </rPr>
          <t>이상이면</t>
        </r>
        <r>
          <rPr>
            <b/>
            <sz val="9"/>
            <color indexed="81"/>
            <rFont val="Tahoma"/>
            <family val="2"/>
          </rPr>
          <t xml:space="preserve"> TRUE,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FALSE</t>
        </r>
      </text>
    </comment>
    <comment ref="K4" authorId="0">
      <text>
        <r>
          <rPr>
            <b/>
            <sz val="9"/>
            <color indexed="81"/>
            <rFont val="돋움"/>
            <family val="3"/>
            <charset val="129"/>
          </rPr>
          <t>모든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점수가</t>
        </r>
        <r>
          <rPr>
            <b/>
            <sz val="9"/>
            <color indexed="81"/>
            <rFont val="Tahoma"/>
            <family val="2"/>
          </rPr>
          <t xml:space="preserve"> 80</t>
        </r>
        <r>
          <rPr>
            <b/>
            <sz val="9"/>
            <color indexed="81"/>
            <rFont val="돋움"/>
            <family val="3"/>
            <charset val="129"/>
          </rPr>
          <t>이하면</t>
        </r>
        <r>
          <rPr>
            <b/>
            <sz val="9"/>
            <color indexed="81"/>
            <rFont val="Tahoma"/>
            <family val="2"/>
          </rPr>
          <t xml:space="preserve"> TRUE,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FALSE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color indexed="81"/>
            <rFont val="돋움"/>
            <family val="3"/>
            <charset val="129"/>
          </rPr>
          <t>점수중에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하나라도</t>
        </r>
        <r>
          <rPr>
            <b/>
            <sz val="9"/>
            <color indexed="81"/>
            <rFont val="Tahoma"/>
            <family val="2"/>
          </rPr>
          <t xml:space="preserve"> 70</t>
        </r>
        <r>
          <rPr>
            <b/>
            <sz val="9"/>
            <color indexed="81"/>
            <rFont val="돋움"/>
            <family val="3"/>
            <charset val="129"/>
          </rPr>
          <t>이하면</t>
        </r>
        <r>
          <rPr>
            <b/>
            <sz val="9"/>
            <color indexed="81"/>
            <rFont val="Tahoma"/>
            <family val="2"/>
          </rPr>
          <t xml:space="preserve"> TRUE,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FALSE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K4" authorId="0">
      <text>
        <r>
          <rPr>
            <b/>
            <sz val="9"/>
            <color indexed="81"/>
            <rFont val="돋움"/>
            <family val="3"/>
            <charset val="129"/>
          </rPr>
          <t>평균이</t>
        </r>
        <r>
          <rPr>
            <b/>
            <sz val="9"/>
            <color indexed="81"/>
            <rFont val="Tahoma"/>
            <family val="2"/>
          </rPr>
          <t xml:space="preserve"> 90</t>
        </r>
        <r>
          <rPr>
            <b/>
            <sz val="9"/>
            <color indexed="81"/>
            <rFont val="돋움"/>
            <family val="3"/>
            <charset val="129"/>
          </rPr>
          <t>이상이면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합격</t>
        </r>
        <r>
          <rPr>
            <b/>
            <sz val="9"/>
            <color indexed="81"/>
            <rFont val="Tahoma"/>
            <family val="2"/>
          </rPr>
          <t xml:space="preserve">',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불합격</t>
        </r>
        <r>
          <rPr>
            <b/>
            <sz val="9"/>
            <color indexed="81"/>
            <rFont val="Tahoma"/>
            <family val="2"/>
          </rPr>
          <t>'</t>
        </r>
      </text>
    </comment>
    <comment ref="L4" authorId="0">
      <text>
        <r>
          <rPr>
            <b/>
            <sz val="9"/>
            <color indexed="81"/>
            <rFont val="돋움"/>
            <family val="3"/>
            <charset val="129"/>
          </rPr>
          <t>평균이 90이상이면 '최우수', 80이상이면 '우수', 70이상이면 '보통', 아니면 '미달'</t>
        </r>
      </text>
    </commen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모든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점수가</t>
        </r>
        <r>
          <rPr>
            <b/>
            <sz val="9"/>
            <color indexed="81"/>
            <rFont val="Tahoma"/>
            <family val="2"/>
          </rPr>
          <t xml:space="preserve"> '80'</t>
        </r>
        <r>
          <rPr>
            <b/>
            <sz val="9"/>
            <color indexed="81"/>
            <rFont val="돋움"/>
            <family val="3"/>
            <charset val="129"/>
          </rPr>
          <t>이상이면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총무부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우수직원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빈칸</t>
        </r>
      </text>
    </comment>
    <comment ref="N4" authorId="0">
      <text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하나라도</t>
        </r>
        <r>
          <rPr>
            <b/>
            <sz val="9"/>
            <color indexed="81"/>
            <rFont val="Tahoma"/>
            <family val="2"/>
          </rPr>
          <t xml:space="preserve"> 70 </t>
        </r>
        <r>
          <rPr>
            <b/>
            <sz val="9"/>
            <color indexed="81"/>
            <rFont val="돋움"/>
            <family val="3"/>
            <charset val="129"/>
          </rPr>
          <t>이하면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미달</t>
        </r>
        <r>
          <rPr>
            <b/>
            <sz val="9"/>
            <color indexed="81"/>
            <rFont val="Tahoma"/>
            <family val="2"/>
          </rPr>
          <t xml:space="preserve">', </t>
        </r>
        <r>
          <rPr>
            <b/>
            <sz val="9"/>
            <color indexed="81"/>
            <rFont val="돋움"/>
            <family val="3"/>
            <charset val="129"/>
          </rPr>
          <t>아니면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</text>
    </comment>
  </commentList>
</comments>
</file>

<file path=xl/sharedStrings.xml><?xml version="1.0" encoding="utf-8"?>
<sst xmlns="http://schemas.openxmlformats.org/spreadsheetml/2006/main" count="176" uniqueCount="49">
  <si>
    <t>사번</t>
  </si>
  <si>
    <t>이름</t>
  </si>
  <si>
    <t>부서명</t>
  </si>
  <si>
    <t>직위</t>
  </si>
  <si>
    <t>직무수행능력</t>
  </si>
  <si>
    <t>이해판단력</t>
  </si>
  <si>
    <t>성실책임감</t>
  </si>
  <si>
    <t>절충협조력</t>
  </si>
  <si>
    <t>한성현</t>
  </si>
  <si>
    <t>총무부</t>
  </si>
  <si>
    <t>대리</t>
  </si>
  <si>
    <t>김세환</t>
  </si>
  <si>
    <t>유근선</t>
  </si>
  <si>
    <t>황선철</t>
  </si>
  <si>
    <t>인사부</t>
  </si>
  <si>
    <t>이응표</t>
  </si>
  <si>
    <t>사원</t>
  </si>
  <si>
    <t>윤형태</t>
  </si>
  <si>
    <t>기획실</t>
  </si>
  <si>
    <t>최준기</t>
  </si>
  <si>
    <t>홍지원</t>
  </si>
  <si>
    <t>박영훈</t>
  </si>
  <si>
    <t>조용호</t>
  </si>
  <si>
    <t>배대승</t>
  </si>
  <si>
    <t>도경민</t>
  </si>
  <si>
    <t>조병학</t>
  </si>
  <si>
    <t>최병민</t>
  </si>
  <si>
    <t>논리식1</t>
    <phoneticPr fontId="2" type="noConversion"/>
  </si>
  <si>
    <t>평균</t>
    <phoneticPr fontId="2" type="noConversion"/>
  </si>
  <si>
    <t>우수직원</t>
    <phoneticPr fontId="2" type="noConversion"/>
  </si>
  <si>
    <t>등급</t>
    <phoneticPr fontId="2" type="noConversion"/>
  </si>
  <si>
    <t>적성우수직원</t>
    <phoneticPr fontId="2" type="noConversion"/>
  </si>
  <si>
    <t>적성미달직원</t>
    <phoneticPr fontId="2" type="noConversion"/>
  </si>
  <si>
    <t>적성우수여부</t>
    <phoneticPr fontId="2" type="noConversion"/>
  </si>
  <si>
    <t>적성미달여부</t>
    <phoneticPr fontId="2" type="noConversion"/>
  </si>
  <si>
    <t>이상</t>
    <phoneticPr fontId="2" type="noConversion"/>
  </si>
  <si>
    <t>이하</t>
    <phoneticPr fontId="2" type="noConversion"/>
  </si>
  <si>
    <t>초과</t>
    <phoneticPr fontId="2" type="noConversion"/>
  </si>
  <si>
    <t>미만</t>
    <phoneticPr fontId="2" type="noConversion"/>
  </si>
  <si>
    <t>같다</t>
    <phoneticPr fontId="2" type="noConversion"/>
  </si>
  <si>
    <t>같지 않다</t>
    <phoneticPr fontId="2" type="noConversion"/>
  </si>
  <si>
    <t>문자, 숫자</t>
    <phoneticPr fontId="2" type="noConversion"/>
  </si>
  <si>
    <t>숫자</t>
    <phoneticPr fontId="2" type="noConversion"/>
  </si>
  <si>
    <t>&gt;=</t>
    <phoneticPr fontId="2" type="noConversion"/>
  </si>
  <si>
    <t>&lt;=</t>
    <phoneticPr fontId="2" type="noConversion"/>
  </si>
  <si>
    <t>&gt;</t>
    <phoneticPr fontId="2" type="noConversion"/>
  </si>
  <si>
    <t>&lt;</t>
    <phoneticPr fontId="2" type="noConversion"/>
  </si>
  <si>
    <t>=</t>
    <phoneticPr fontId="2" type="noConversion"/>
  </si>
  <si>
    <t>&lt;&gt;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</si>
</sst>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76200" y="95250"/>
          <a:ext cx="6448425" cy="533400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76200" y="95250"/>
          <a:ext cx="7305675" cy="533400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76200" y="95250"/>
          <a:ext cx="7820025" cy="533400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5" sqref="K5:K18"/>
    </sheetView>
  </sheetViews>
  <sheetFormatPr defaultRowHeight="16.5"/>
  <cols>
    <col min="1" max="1" width="1" customWidth="1"/>
    <col min="2" max="2" width="6.75" bestFit="1" customWidth="1"/>
    <col min="3" max="3" width="6.375" bestFit="1" customWidth="1"/>
    <col min="4" max="4" width="7.5" customWidth="1"/>
    <col min="5" max="5" width="5.75" customWidth="1"/>
    <col min="6" max="6" width="11.375" bestFit="1" customWidth="1"/>
    <col min="7" max="9" width="9.625" bestFit="1" customWidth="1"/>
    <col min="10" max="11" width="14.625" bestFit="1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11" ht="42" customHeight="1">
      <c r="A2" s="1"/>
      <c r="B2" s="1"/>
      <c r="C2" s="1"/>
      <c r="D2" s="1"/>
      <c r="E2" s="1"/>
      <c r="F2" s="1"/>
      <c r="G2" s="1"/>
      <c r="H2" s="1"/>
      <c r="I2" s="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</row>
    <row r="4" spans="1:1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33</v>
      </c>
      <c r="K4" s="2" t="s">
        <v>34</v>
      </c>
    </row>
    <row r="5" spans="1:11">
      <c r="A5" s="1"/>
      <c r="B5" s="3">
        <v>201202</v>
      </c>
      <c r="C5" s="3" t="s">
        <v>8</v>
      </c>
      <c r="D5" s="3" t="s">
        <v>9</v>
      </c>
      <c r="E5" s="3" t="s">
        <v>10</v>
      </c>
      <c r="F5" s="3">
        <v>97</v>
      </c>
      <c r="G5" s="3">
        <v>91</v>
      </c>
      <c r="H5" s="3">
        <v>82</v>
      </c>
      <c r="I5" s="3">
        <v>92</v>
      </c>
      <c r="J5" s="3" t="b">
        <f>AND(F5&gt;=90,G5&gt;=90,H5&gt;=90,I5&gt;=90)</f>
        <v>0</v>
      </c>
      <c r="K5" s="3" t="b">
        <f>AND(F5&lt;=80,G5&lt;=80,H5&lt;=80,I5&lt;=80)</f>
        <v>0</v>
      </c>
    </row>
    <row r="6" spans="1:11">
      <c r="A6" s="1"/>
      <c r="B6" s="3">
        <v>201207</v>
      </c>
      <c r="C6" s="3" t="s">
        <v>11</v>
      </c>
      <c r="D6" s="3" t="s">
        <v>9</v>
      </c>
      <c r="E6" s="3" t="s">
        <v>10</v>
      </c>
      <c r="F6" s="3">
        <v>92</v>
      </c>
      <c r="G6" s="3">
        <v>90</v>
      </c>
      <c r="H6" s="3">
        <v>78</v>
      </c>
      <c r="I6" s="3">
        <v>85</v>
      </c>
      <c r="J6" s="3" t="b">
        <f t="shared" ref="J6:J18" si="0">AND(F6&gt;=90,G6&gt;=90,H6&gt;=90,I6&gt;=90)</f>
        <v>0</v>
      </c>
      <c r="K6" s="3" t="b">
        <f t="shared" ref="K6:K18" si="1">AND(F6&lt;=80,G6&lt;=80,H6&lt;=80,I6&lt;=80)</f>
        <v>0</v>
      </c>
    </row>
    <row r="7" spans="1:11">
      <c r="A7" s="1"/>
      <c r="B7" s="3">
        <v>201211</v>
      </c>
      <c r="C7" s="3" t="s">
        <v>12</v>
      </c>
      <c r="D7" s="3" t="s">
        <v>9</v>
      </c>
      <c r="E7" s="3" t="s">
        <v>10</v>
      </c>
      <c r="F7" s="3">
        <v>82</v>
      </c>
      <c r="G7" s="3">
        <v>77</v>
      </c>
      <c r="H7" s="3">
        <v>78</v>
      </c>
      <c r="I7" s="3">
        <v>77</v>
      </c>
      <c r="J7" s="3" t="b">
        <f t="shared" si="0"/>
        <v>0</v>
      </c>
      <c r="K7" s="3" t="b">
        <f t="shared" si="1"/>
        <v>0</v>
      </c>
    </row>
    <row r="8" spans="1:11">
      <c r="A8" s="1"/>
      <c r="B8" s="3">
        <v>201303</v>
      </c>
      <c r="C8" s="3" t="s">
        <v>13</v>
      </c>
      <c r="D8" s="3" t="s">
        <v>14</v>
      </c>
      <c r="E8" s="3" t="s">
        <v>10</v>
      </c>
      <c r="F8" s="3">
        <v>89</v>
      </c>
      <c r="G8" s="3">
        <v>88</v>
      </c>
      <c r="H8" s="3">
        <v>77</v>
      </c>
      <c r="I8" s="3">
        <v>72</v>
      </c>
      <c r="J8" s="3" t="b">
        <f t="shared" si="0"/>
        <v>0</v>
      </c>
      <c r="K8" s="3" t="b">
        <f t="shared" si="1"/>
        <v>0</v>
      </c>
    </row>
    <row r="9" spans="1:11">
      <c r="A9" s="1"/>
      <c r="B9" s="3">
        <v>201311</v>
      </c>
      <c r="C9" s="3" t="s">
        <v>15</v>
      </c>
      <c r="D9" s="3" t="s">
        <v>14</v>
      </c>
      <c r="E9" s="3" t="s">
        <v>16</v>
      </c>
      <c r="F9" s="3">
        <v>90</v>
      </c>
      <c r="G9" s="3">
        <v>87</v>
      </c>
      <c r="H9" s="3">
        <v>98</v>
      </c>
      <c r="I9" s="3">
        <v>92</v>
      </c>
      <c r="J9" s="3" t="b">
        <f t="shared" si="0"/>
        <v>0</v>
      </c>
      <c r="K9" s="3" t="b">
        <f t="shared" si="1"/>
        <v>0</v>
      </c>
    </row>
    <row r="10" spans="1:11">
      <c r="A10" s="1"/>
      <c r="B10" s="3">
        <v>201103</v>
      </c>
      <c r="C10" s="3" t="s">
        <v>17</v>
      </c>
      <c r="D10" s="3" t="s">
        <v>18</v>
      </c>
      <c r="E10" s="3" t="s">
        <v>10</v>
      </c>
      <c r="F10" s="3">
        <v>95</v>
      </c>
      <c r="G10" s="3">
        <v>89</v>
      </c>
      <c r="H10" s="3">
        <v>82</v>
      </c>
      <c r="I10" s="3">
        <v>80</v>
      </c>
      <c r="J10" s="3" t="b">
        <f t="shared" si="0"/>
        <v>0</v>
      </c>
      <c r="K10" s="3" t="b">
        <f t="shared" si="1"/>
        <v>0</v>
      </c>
    </row>
    <row r="11" spans="1:11">
      <c r="A11" s="1"/>
      <c r="B11" s="3">
        <v>201108</v>
      </c>
      <c r="C11" s="3" t="s">
        <v>19</v>
      </c>
      <c r="D11" s="3" t="s">
        <v>18</v>
      </c>
      <c r="E11" s="3" t="s">
        <v>10</v>
      </c>
      <c r="F11" s="3">
        <v>98</v>
      </c>
      <c r="G11" s="3">
        <v>90</v>
      </c>
      <c r="H11" s="3">
        <v>80</v>
      </c>
      <c r="I11" s="3">
        <v>85</v>
      </c>
      <c r="J11" s="3" t="b">
        <f t="shared" si="0"/>
        <v>0</v>
      </c>
      <c r="K11" s="3" t="b">
        <f t="shared" si="1"/>
        <v>0</v>
      </c>
    </row>
    <row r="12" spans="1:11">
      <c r="A12" s="1"/>
      <c r="B12" s="3">
        <v>201109</v>
      </c>
      <c r="C12" s="3" t="s">
        <v>20</v>
      </c>
      <c r="D12" s="3" t="s">
        <v>18</v>
      </c>
      <c r="E12" s="3" t="s">
        <v>16</v>
      </c>
      <c r="F12" s="3">
        <v>57</v>
      </c>
      <c r="G12" s="3">
        <v>76</v>
      </c>
      <c r="H12" s="3">
        <v>84</v>
      </c>
      <c r="I12" s="3">
        <v>91</v>
      </c>
      <c r="J12" s="3" t="b">
        <f t="shared" si="0"/>
        <v>0</v>
      </c>
      <c r="K12" s="3" t="b">
        <f t="shared" si="1"/>
        <v>0</v>
      </c>
    </row>
    <row r="13" spans="1:11">
      <c r="A13" s="1"/>
      <c r="B13" s="3">
        <v>201110</v>
      </c>
      <c r="C13" s="3" t="s">
        <v>21</v>
      </c>
      <c r="D13" s="3" t="s">
        <v>18</v>
      </c>
      <c r="E13" s="3" t="s">
        <v>10</v>
      </c>
      <c r="F13" s="3">
        <v>77</v>
      </c>
      <c r="G13" s="3">
        <v>80</v>
      </c>
      <c r="H13" s="3">
        <v>82</v>
      </c>
      <c r="I13" s="3">
        <v>91</v>
      </c>
      <c r="J13" s="3" t="b">
        <f t="shared" si="0"/>
        <v>0</v>
      </c>
      <c r="K13" s="3" t="b">
        <f t="shared" si="1"/>
        <v>0</v>
      </c>
    </row>
    <row r="14" spans="1:11">
      <c r="A14" s="1"/>
      <c r="B14" s="3">
        <v>201113</v>
      </c>
      <c r="C14" s="3" t="s">
        <v>22</v>
      </c>
      <c r="D14" s="3" t="s">
        <v>18</v>
      </c>
      <c r="E14" s="3" t="s">
        <v>10</v>
      </c>
      <c r="F14" s="3">
        <v>77</v>
      </c>
      <c r="G14" s="3">
        <v>68</v>
      </c>
      <c r="H14" s="3">
        <v>77</v>
      </c>
      <c r="I14" s="3">
        <v>79</v>
      </c>
      <c r="J14" s="3" t="b">
        <f t="shared" si="0"/>
        <v>0</v>
      </c>
      <c r="K14" s="3" t="b">
        <f t="shared" si="1"/>
        <v>1</v>
      </c>
    </row>
    <row r="15" spans="1:11">
      <c r="A15" s="1"/>
      <c r="B15" s="3">
        <v>201115</v>
      </c>
      <c r="C15" s="3" t="s">
        <v>23</v>
      </c>
      <c r="D15" s="3" t="s">
        <v>18</v>
      </c>
      <c r="E15" s="3" t="s">
        <v>10</v>
      </c>
      <c r="F15" s="3">
        <v>86</v>
      </c>
      <c r="G15" s="3">
        <v>78</v>
      </c>
      <c r="H15" s="3">
        <v>91</v>
      </c>
      <c r="I15" s="3">
        <v>89</v>
      </c>
      <c r="J15" s="3" t="b">
        <f t="shared" si="0"/>
        <v>0</v>
      </c>
      <c r="K15" s="3" t="b">
        <f t="shared" si="1"/>
        <v>0</v>
      </c>
    </row>
    <row r="16" spans="1:11">
      <c r="A16" s="1"/>
      <c r="B16" s="3">
        <v>201117</v>
      </c>
      <c r="C16" s="3" t="s">
        <v>24</v>
      </c>
      <c r="D16" s="3" t="s">
        <v>18</v>
      </c>
      <c r="E16" s="3" t="s">
        <v>10</v>
      </c>
      <c r="F16" s="3">
        <v>91</v>
      </c>
      <c r="G16" s="3">
        <v>90</v>
      </c>
      <c r="H16" s="3">
        <v>92</v>
      </c>
      <c r="I16" s="3">
        <v>89</v>
      </c>
      <c r="J16" s="3" t="b">
        <f t="shared" si="0"/>
        <v>0</v>
      </c>
      <c r="K16" s="3" t="b">
        <f t="shared" si="1"/>
        <v>0</v>
      </c>
    </row>
    <row r="17" spans="1:11">
      <c r="A17" s="1"/>
      <c r="B17" s="3">
        <v>201122</v>
      </c>
      <c r="C17" s="3" t="s">
        <v>25</v>
      </c>
      <c r="D17" s="3" t="s">
        <v>18</v>
      </c>
      <c r="E17" s="3" t="s">
        <v>16</v>
      </c>
      <c r="F17" s="3">
        <v>79</v>
      </c>
      <c r="G17" s="3">
        <v>82</v>
      </c>
      <c r="H17" s="3">
        <v>82</v>
      </c>
      <c r="I17" s="3">
        <v>89</v>
      </c>
      <c r="J17" s="3" t="b">
        <f t="shared" si="0"/>
        <v>0</v>
      </c>
      <c r="K17" s="3" t="b">
        <f t="shared" si="1"/>
        <v>0</v>
      </c>
    </row>
    <row r="18" spans="1:11">
      <c r="A18" s="1"/>
      <c r="B18" s="3">
        <v>201132</v>
      </c>
      <c r="C18" s="3" t="s">
        <v>26</v>
      </c>
      <c r="D18" s="3" t="s">
        <v>18</v>
      </c>
      <c r="E18" s="3" t="s">
        <v>10</v>
      </c>
      <c r="F18" s="3">
        <v>68</v>
      </c>
      <c r="G18" s="3">
        <v>78</v>
      </c>
      <c r="H18" s="3">
        <v>72</v>
      </c>
      <c r="I18" s="3">
        <v>82</v>
      </c>
      <c r="J18" s="3" t="b">
        <f t="shared" si="0"/>
        <v>0</v>
      </c>
      <c r="K18" s="3" t="b">
        <f t="shared" si="1"/>
        <v>0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L11" sqref="L11"/>
    </sheetView>
  </sheetViews>
  <sheetFormatPr defaultRowHeight="16.5"/>
  <cols>
    <col min="1" max="1" width="1" customWidth="1"/>
    <col min="2" max="2" width="6.75" bestFit="1" customWidth="1"/>
    <col min="3" max="3" width="6.375" bestFit="1" customWidth="1"/>
    <col min="4" max="4" width="7.5" customWidth="1"/>
    <col min="5" max="5" width="5.75" customWidth="1"/>
    <col min="6" max="6" width="11.375" bestFit="1" customWidth="1"/>
    <col min="7" max="9" width="9.625" bestFit="1" customWidth="1"/>
    <col min="10" max="10" width="16.125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10" ht="42" customHeight="1">
      <c r="A2" s="1"/>
      <c r="B2" s="1"/>
      <c r="C2" s="1"/>
      <c r="D2" s="1"/>
      <c r="E2" s="1"/>
      <c r="F2" s="1"/>
      <c r="G2" s="1"/>
      <c r="H2" s="1"/>
      <c r="I2" s="1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27</v>
      </c>
    </row>
    <row r="5" spans="1:10">
      <c r="A5" s="1"/>
      <c r="B5" s="3">
        <v>201202</v>
      </c>
      <c r="C5" s="3" t="s">
        <v>8</v>
      </c>
      <c r="D5" s="3" t="s">
        <v>9</v>
      </c>
      <c r="E5" s="3" t="s">
        <v>10</v>
      </c>
      <c r="F5" s="3">
        <v>97</v>
      </c>
      <c r="G5" s="3">
        <v>91</v>
      </c>
      <c r="H5" s="3">
        <v>82</v>
      </c>
      <c r="I5" s="3">
        <v>92</v>
      </c>
      <c r="J5" s="3" t="b">
        <f>OR(F5&lt;=70,G5&lt;=70,H5&lt;=70,I5&lt;=70)</f>
        <v>0</v>
      </c>
    </row>
    <row r="6" spans="1:10">
      <c r="A6" s="1"/>
      <c r="B6" s="3">
        <v>201207</v>
      </c>
      <c r="C6" s="3" t="s">
        <v>11</v>
      </c>
      <c r="D6" s="3" t="s">
        <v>9</v>
      </c>
      <c r="E6" s="3" t="s">
        <v>10</v>
      </c>
      <c r="F6" s="3">
        <v>92</v>
      </c>
      <c r="G6" s="3">
        <v>90</v>
      </c>
      <c r="H6" s="3">
        <v>78</v>
      </c>
      <c r="I6" s="3">
        <v>85</v>
      </c>
      <c r="J6" s="3" t="b">
        <f t="shared" ref="J6:J18" si="0">OR(F6&lt;=70,G6&lt;=70,H6&lt;=70,I6&lt;=70)</f>
        <v>0</v>
      </c>
    </row>
    <row r="7" spans="1:10">
      <c r="A7" s="1"/>
      <c r="B7" s="3">
        <v>201211</v>
      </c>
      <c r="C7" s="3" t="s">
        <v>12</v>
      </c>
      <c r="D7" s="3" t="s">
        <v>9</v>
      </c>
      <c r="E7" s="3" t="s">
        <v>10</v>
      </c>
      <c r="F7" s="3">
        <v>82</v>
      </c>
      <c r="G7" s="3">
        <v>77</v>
      </c>
      <c r="H7" s="3">
        <v>78</v>
      </c>
      <c r="I7" s="3">
        <v>77</v>
      </c>
      <c r="J7" s="3" t="b">
        <f t="shared" si="0"/>
        <v>0</v>
      </c>
    </row>
    <row r="8" spans="1:10">
      <c r="A8" s="1"/>
      <c r="B8" s="3">
        <v>201303</v>
      </c>
      <c r="C8" s="3" t="s">
        <v>13</v>
      </c>
      <c r="D8" s="3" t="s">
        <v>14</v>
      </c>
      <c r="E8" s="3" t="s">
        <v>10</v>
      </c>
      <c r="F8" s="3">
        <v>89</v>
      </c>
      <c r="G8" s="3">
        <v>88</v>
      </c>
      <c r="H8" s="3">
        <v>77</v>
      </c>
      <c r="I8" s="3">
        <v>72</v>
      </c>
      <c r="J8" s="3" t="b">
        <f t="shared" si="0"/>
        <v>0</v>
      </c>
    </row>
    <row r="9" spans="1:10">
      <c r="A9" s="1"/>
      <c r="B9" s="3">
        <v>201311</v>
      </c>
      <c r="C9" s="3" t="s">
        <v>15</v>
      </c>
      <c r="D9" s="3" t="s">
        <v>14</v>
      </c>
      <c r="E9" s="3" t="s">
        <v>16</v>
      </c>
      <c r="F9" s="3">
        <v>90</v>
      </c>
      <c r="G9" s="3">
        <v>87</v>
      </c>
      <c r="H9" s="3">
        <v>98</v>
      </c>
      <c r="I9" s="3">
        <v>92</v>
      </c>
      <c r="J9" s="3" t="b">
        <f t="shared" si="0"/>
        <v>0</v>
      </c>
    </row>
    <row r="10" spans="1:10">
      <c r="A10" s="1"/>
      <c r="B10" s="3">
        <v>201103</v>
      </c>
      <c r="C10" s="3" t="s">
        <v>17</v>
      </c>
      <c r="D10" s="3" t="s">
        <v>18</v>
      </c>
      <c r="E10" s="3" t="s">
        <v>10</v>
      </c>
      <c r="F10" s="3">
        <v>95</v>
      </c>
      <c r="G10" s="3">
        <v>89</v>
      </c>
      <c r="H10" s="3">
        <v>82</v>
      </c>
      <c r="I10" s="3">
        <v>80</v>
      </c>
      <c r="J10" s="3" t="b">
        <f t="shared" si="0"/>
        <v>0</v>
      </c>
    </row>
    <row r="11" spans="1:10">
      <c r="A11" s="1"/>
      <c r="B11" s="3">
        <v>201108</v>
      </c>
      <c r="C11" s="3" t="s">
        <v>19</v>
      </c>
      <c r="D11" s="3" t="s">
        <v>18</v>
      </c>
      <c r="E11" s="3" t="s">
        <v>10</v>
      </c>
      <c r="F11" s="3">
        <v>98</v>
      </c>
      <c r="G11" s="3">
        <v>90</v>
      </c>
      <c r="H11" s="3">
        <v>80</v>
      </c>
      <c r="I11" s="3">
        <v>85</v>
      </c>
      <c r="J11" s="3" t="b">
        <f t="shared" si="0"/>
        <v>0</v>
      </c>
    </row>
    <row r="12" spans="1:10">
      <c r="A12" s="1"/>
      <c r="B12" s="3">
        <v>201109</v>
      </c>
      <c r="C12" s="3" t="s">
        <v>20</v>
      </c>
      <c r="D12" s="3" t="s">
        <v>18</v>
      </c>
      <c r="E12" s="3" t="s">
        <v>16</v>
      </c>
      <c r="F12" s="3">
        <v>57</v>
      </c>
      <c r="G12" s="3">
        <v>76</v>
      </c>
      <c r="H12" s="3">
        <v>84</v>
      </c>
      <c r="I12" s="3">
        <v>91</v>
      </c>
      <c r="J12" s="3" t="b">
        <f t="shared" si="0"/>
        <v>1</v>
      </c>
    </row>
    <row r="13" spans="1:10">
      <c r="A13" s="1"/>
      <c r="B13" s="3">
        <v>201110</v>
      </c>
      <c r="C13" s="3" t="s">
        <v>21</v>
      </c>
      <c r="D13" s="3" t="s">
        <v>18</v>
      </c>
      <c r="E13" s="3" t="s">
        <v>10</v>
      </c>
      <c r="F13" s="3">
        <v>77</v>
      </c>
      <c r="G13" s="3">
        <v>80</v>
      </c>
      <c r="H13" s="3">
        <v>82</v>
      </c>
      <c r="I13" s="3">
        <v>91</v>
      </c>
      <c r="J13" s="3" t="b">
        <f t="shared" si="0"/>
        <v>0</v>
      </c>
    </row>
    <row r="14" spans="1:10">
      <c r="A14" s="1"/>
      <c r="B14" s="3">
        <v>201113</v>
      </c>
      <c r="C14" s="3" t="s">
        <v>22</v>
      </c>
      <c r="D14" s="3" t="s">
        <v>18</v>
      </c>
      <c r="E14" s="3" t="s">
        <v>10</v>
      </c>
      <c r="F14" s="3">
        <v>77</v>
      </c>
      <c r="G14" s="3">
        <v>68</v>
      </c>
      <c r="H14" s="3">
        <v>77</v>
      </c>
      <c r="I14" s="3">
        <v>79</v>
      </c>
      <c r="J14" s="3" t="b">
        <f t="shared" si="0"/>
        <v>1</v>
      </c>
    </row>
    <row r="15" spans="1:10">
      <c r="A15" s="1"/>
      <c r="B15" s="3">
        <v>201115</v>
      </c>
      <c r="C15" s="3" t="s">
        <v>23</v>
      </c>
      <c r="D15" s="3" t="s">
        <v>18</v>
      </c>
      <c r="E15" s="3" t="s">
        <v>10</v>
      </c>
      <c r="F15" s="3">
        <v>86</v>
      </c>
      <c r="G15" s="3">
        <v>78</v>
      </c>
      <c r="H15" s="3">
        <v>91</v>
      </c>
      <c r="I15" s="3">
        <v>89</v>
      </c>
      <c r="J15" s="3" t="b">
        <f t="shared" si="0"/>
        <v>0</v>
      </c>
    </row>
    <row r="16" spans="1:10">
      <c r="A16" s="1"/>
      <c r="B16" s="3">
        <v>201117</v>
      </c>
      <c r="C16" s="3" t="s">
        <v>24</v>
      </c>
      <c r="D16" s="3" t="s">
        <v>18</v>
      </c>
      <c r="E16" s="3" t="s">
        <v>10</v>
      </c>
      <c r="F16" s="3">
        <v>91</v>
      </c>
      <c r="G16" s="3">
        <v>90</v>
      </c>
      <c r="H16" s="3">
        <v>92</v>
      </c>
      <c r="I16" s="3">
        <v>89</v>
      </c>
      <c r="J16" s="3" t="b">
        <f t="shared" si="0"/>
        <v>0</v>
      </c>
    </row>
    <row r="17" spans="1:10">
      <c r="A17" s="1"/>
      <c r="B17" s="3">
        <v>201122</v>
      </c>
      <c r="C17" s="3" t="s">
        <v>25</v>
      </c>
      <c r="D17" s="3" t="s">
        <v>18</v>
      </c>
      <c r="E17" s="3" t="s">
        <v>16</v>
      </c>
      <c r="F17" s="3">
        <v>79</v>
      </c>
      <c r="G17" s="3">
        <v>82</v>
      </c>
      <c r="H17" s="3">
        <v>82</v>
      </c>
      <c r="I17" s="3">
        <v>89</v>
      </c>
      <c r="J17" s="3" t="b">
        <f t="shared" si="0"/>
        <v>0</v>
      </c>
    </row>
    <row r="18" spans="1:10">
      <c r="A18" s="1"/>
      <c r="B18" s="3">
        <v>201132</v>
      </c>
      <c r="C18" s="3" t="s">
        <v>26</v>
      </c>
      <c r="D18" s="3" t="s">
        <v>18</v>
      </c>
      <c r="E18" s="3" t="s">
        <v>10</v>
      </c>
      <c r="F18" s="3">
        <v>68</v>
      </c>
      <c r="G18" s="3">
        <v>78</v>
      </c>
      <c r="H18" s="3">
        <v>72</v>
      </c>
      <c r="I18" s="3">
        <v>82</v>
      </c>
      <c r="J18" s="3" t="b">
        <f t="shared" si="0"/>
        <v>1</v>
      </c>
    </row>
  </sheetData>
  <phoneticPr fontId="2" type="noConversion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P6" sqref="P6"/>
    </sheetView>
  </sheetViews>
  <sheetFormatPr defaultRowHeight="16.5"/>
  <cols>
    <col min="1" max="1" width="1" customWidth="1"/>
    <col min="2" max="2" width="6.75" bestFit="1" customWidth="1"/>
    <col min="3" max="3" width="6.375" bestFit="1" customWidth="1"/>
    <col min="4" max="4" width="7.5" customWidth="1"/>
    <col min="5" max="5" width="5.75" customWidth="1"/>
    <col min="6" max="6" width="11.375" bestFit="1" customWidth="1"/>
    <col min="7" max="9" width="9.625" bestFit="1" customWidth="1"/>
    <col min="10" max="10" width="9.625" customWidth="1"/>
    <col min="11" max="12" width="10.625" customWidth="1"/>
    <col min="13" max="13" width="13.875" bestFit="1" customWidth="1"/>
    <col min="14" max="14" width="11.75" customWidth="1"/>
  </cols>
  <sheetData>
    <row r="1" spans="1:14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4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</row>
    <row r="5" spans="1:14">
      <c r="A5" s="1"/>
      <c r="B5" s="3">
        <v>201202</v>
      </c>
      <c r="C5" s="3" t="s">
        <v>8</v>
      </c>
      <c r="D5" s="3" t="s">
        <v>9</v>
      </c>
      <c r="E5" s="3" t="s">
        <v>10</v>
      </c>
      <c r="F5" s="3">
        <v>97</v>
      </c>
      <c r="G5" s="3">
        <v>91</v>
      </c>
      <c r="H5" s="3">
        <v>82</v>
      </c>
      <c r="I5" s="3">
        <v>92</v>
      </c>
      <c r="J5" s="3">
        <f>AVERAGE(F5:I5)</f>
        <v>90.5</v>
      </c>
      <c r="K5" s="3"/>
      <c r="L5" s="3"/>
      <c r="M5" s="3"/>
      <c r="N5" s="3"/>
    </row>
    <row r="6" spans="1:14">
      <c r="A6" s="1"/>
      <c r="B6" s="3">
        <v>201207</v>
      </c>
      <c r="C6" s="3" t="s">
        <v>11</v>
      </c>
      <c r="D6" s="3" t="s">
        <v>9</v>
      </c>
      <c r="E6" s="3" t="s">
        <v>10</v>
      </c>
      <c r="F6" s="3">
        <v>92</v>
      </c>
      <c r="G6" s="3">
        <v>90</v>
      </c>
      <c r="H6" s="3">
        <v>78</v>
      </c>
      <c r="I6" s="3">
        <v>85</v>
      </c>
      <c r="J6" s="3">
        <f t="shared" ref="J6:J18" si="0">AVERAGE(F6:I6)</f>
        <v>86.25</v>
      </c>
      <c r="K6" s="3"/>
      <c r="L6" s="3"/>
      <c r="M6" s="3"/>
      <c r="N6" s="3"/>
    </row>
    <row r="7" spans="1:14">
      <c r="A7" s="1"/>
      <c r="B7" s="3">
        <v>201211</v>
      </c>
      <c r="C7" s="3" t="s">
        <v>12</v>
      </c>
      <c r="D7" s="3" t="s">
        <v>9</v>
      </c>
      <c r="E7" s="3" t="s">
        <v>10</v>
      </c>
      <c r="F7" s="3">
        <v>82</v>
      </c>
      <c r="G7" s="3">
        <v>77</v>
      </c>
      <c r="H7" s="3">
        <v>78</v>
      </c>
      <c r="I7" s="3">
        <v>77</v>
      </c>
      <c r="J7" s="3">
        <f t="shared" si="0"/>
        <v>78.5</v>
      </c>
      <c r="K7" s="3"/>
      <c r="L7" s="3"/>
      <c r="M7" s="3"/>
      <c r="N7" s="3"/>
    </row>
    <row r="8" spans="1:14">
      <c r="A8" s="1"/>
      <c r="B8" s="3">
        <v>201303</v>
      </c>
      <c r="C8" s="3" t="s">
        <v>13</v>
      </c>
      <c r="D8" s="3" t="s">
        <v>14</v>
      </c>
      <c r="E8" s="3" t="s">
        <v>10</v>
      </c>
      <c r="F8" s="3">
        <v>89</v>
      </c>
      <c r="G8" s="3">
        <v>88</v>
      </c>
      <c r="H8" s="3">
        <v>77</v>
      </c>
      <c r="I8" s="3">
        <v>72</v>
      </c>
      <c r="J8" s="3">
        <f t="shared" si="0"/>
        <v>81.5</v>
      </c>
      <c r="K8" s="3"/>
      <c r="L8" s="3"/>
      <c r="M8" s="3"/>
      <c r="N8" s="3"/>
    </row>
    <row r="9" spans="1:14">
      <c r="A9" s="1"/>
      <c r="B9" s="3">
        <v>201311</v>
      </c>
      <c r="C9" s="3" t="s">
        <v>15</v>
      </c>
      <c r="D9" s="3" t="s">
        <v>14</v>
      </c>
      <c r="E9" s="3" t="s">
        <v>16</v>
      </c>
      <c r="F9" s="3">
        <v>90</v>
      </c>
      <c r="G9" s="3">
        <v>87</v>
      </c>
      <c r="H9" s="3">
        <v>98</v>
      </c>
      <c r="I9" s="3">
        <v>92</v>
      </c>
      <c r="J9" s="3">
        <f t="shared" si="0"/>
        <v>91.75</v>
      </c>
      <c r="K9" s="3"/>
      <c r="L9" s="3"/>
      <c r="M9" s="3"/>
      <c r="N9" s="3"/>
    </row>
    <row r="10" spans="1:14">
      <c r="A10" s="1"/>
      <c r="B10" s="3">
        <v>201103</v>
      </c>
      <c r="C10" s="3" t="s">
        <v>17</v>
      </c>
      <c r="D10" s="3" t="s">
        <v>18</v>
      </c>
      <c r="E10" s="3" t="s">
        <v>10</v>
      </c>
      <c r="F10" s="3">
        <v>95</v>
      </c>
      <c r="G10" s="3">
        <v>89</v>
      </c>
      <c r="H10" s="3">
        <v>82</v>
      </c>
      <c r="I10" s="3">
        <v>80</v>
      </c>
      <c r="J10" s="3">
        <f t="shared" si="0"/>
        <v>86.5</v>
      </c>
      <c r="K10" s="3"/>
      <c r="L10" s="3"/>
      <c r="M10" s="3"/>
      <c r="N10" s="3"/>
    </row>
    <row r="11" spans="1:14">
      <c r="A11" s="1"/>
      <c r="B11" s="3">
        <v>201108</v>
      </c>
      <c r="C11" s="3" t="s">
        <v>19</v>
      </c>
      <c r="D11" s="3" t="s">
        <v>18</v>
      </c>
      <c r="E11" s="3" t="s">
        <v>10</v>
      </c>
      <c r="F11" s="3">
        <v>98</v>
      </c>
      <c r="G11" s="3">
        <v>90</v>
      </c>
      <c r="H11" s="3">
        <v>80</v>
      </c>
      <c r="I11" s="3">
        <v>85</v>
      </c>
      <c r="J11" s="3">
        <f t="shared" si="0"/>
        <v>88.25</v>
      </c>
      <c r="K11" s="3"/>
      <c r="L11" s="3"/>
      <c r="M11" s="3"/>
      <c r="N11" s="3"/>
    </row>
    <row r="12" spans="1:14">
      <c r="A12" s="1"/>
      <c r="B12" s="3">
        <v>201109</v>
      </c>
      <c r="C12" s="3" t="s">
        <v>20</v>
      </c>
      <c r="D12" s="3" t="s">
        <v>18</v>
      </c>
      <c r="E12" s="3" t="s">
        <v>16</v>
      </c>
      <c r="F12" s="3">
        <v>57</v>
      </c>
      <c r="G12" s="3">
        <v>76</v>
      </c>
      <c r="H12" s="3">
        <v>84</v>
      </c>
      <c r="I12" s="3">
        <v>91</v>
      </c>
      <c r="J12" s="3">
        <f t="shared" si="0"/>
        <v>77</v>
      </c>
      <c r="K12" s="3"/>
      <c r="L12" s="3"/>
      <c r="M12" s="3"/>
      <c r="N12" s="3"/>
    </row>
    <row r="13" spans="1:14">
      <c r="A13" s="1"/>
      <c r="B13" s="3">
        <v>201110</v>
      </c>
      <c r="C13" s="3" t="s">
        <v>21</v>
      </c>
      <c r="D13" s="3" t="s">
        <v>18</v>
      </c>
      <c r="E13" s="3" t="s">
        <v>10</v>
      </c>
      <c r="F13" s="3">
        <v>77</v>
      </c>
      <c r="G13" s="3">
        <v>80</v>
      </c>
      <c r="H13" s="3">
        <v>82</v>
      </c>
      <c r="I13" s="3">
        <v>91</v>
      </c>
      <c r="J13" s="3">
        <f t="shared" si="0"/>
        <v>82.5</v>
      </c>
      <c r="K13" s="3"/>
      <c r="L13" s="3"/>
      <c r="M13" s="3"/>
      <c r="N13" s="3"/>
    </row>
    <row r="14" spans="1:14">
      <c r="A14" s="1"/>
      <c r="B14" s="3">
        <v>201113</v>
      </c>
      <c r="C14" s="3" t="s">
        <v>22</v>
      </c>
      <c r="D14" s="3" t="s">
        <v>18</v>
      </c>
      <c r="E14" s="3" t="s">
        <v>10</v>
      </c>
      <c r="F14" s="3">
        <v>77</v>
      </c>
      <c r="G14" s="3">
        <v>68</v>
      </c>
      <c r="H14" s="3">
        <v>77</v>
      </c>
      <c r="I14" s="3">
        <v>79</v>
      </c>
      <c r="J14" s="3">
        <f t="shared" si="0"/>
        <v>75.25</v>
      </c>
      <c r="K14" s="3"/>
      <c r="L14" s="3"/>
      <c r="M14" s="3"/>
      <c r="N14" s="3"/>
    </row>
    <row r="15" spans="1:14">
      <c r="A15" s="1"/>
      <c r="B15" s="3">
        <v>201115</v>
      </c>
      <c r="C15" s="3" t="s">
        <v>23</v>
      </c>
      <c r="D15" s="3" t="s">
        <v>18</v>
      </c>
      <c r="E15" s="3" t="s">
        <v>10</v>
      </c>
      <c r="F15" s="3">
        <v>86</v>
      </c>
      <c r="G15" s="3">
        <v>78</v>
      </c>
      <c r="H15" s="3">
        <v>91</v>
      </c>
      <c r="I15" s="3">
        <v>89</v>
      </c>
      <c r="J15" s="3">
        <f t="shared" si="0"/>
        <v>86</v>
      </c>
      <c r="K15" s="3"/>
      <c r="L15" s="3"/>
      <c r="M15" s="3"/>
      <c r="N15" s="3"/>
    </row>
    <row r="16" spans="1:14">
      <c r="A16" s="1"/>
      <c r="B16" s="3">
        <v>201117</v>
      </c>
      <c r="C16" s="3" t="s">
        <v>24</v>
      </c>
      <c r="D16" s="3" t="s">
        <v>18</v>
      </c>
      <c r="E16" s="3" t="s">
        <v>10</v>
      </c>
      <c r="F16" s="3">
        <v>91</v>
      </c>
      <c r="G16" s="3">
        <v>90</v>
      </c>
      <c r="H16" s="3">
        <v>92</v>
      </c>
      <c r="I16" s="3">
        <v>89</v>
      </c>
      <c r="J16" s="3">
        <f t="shared" si="0"/>
        <v>90.5</v>
      </c>
      <c r="K16" s="3"/>
      <c r="L16" s="3"/>
      <c r="M16" s="3"/>
      <c r="N16" s="3"/>
    </row>
    <row r="17" spans="1:14">
      <c r="A17" s="1"/>
      <c r="B17" s="3">
        <v>201122</v>
      </c>
      <c r="C17" s="3" t="s">
        <v>25</v>
      </c>
      <c r="D17" s="3" t="s">
        <v>18</v>
      </c>
      <c r="E17" s="3" t="s">
        <v>16</v>
      </c>
      <c r="F17" s="3">
        <v>79</v>
      </c>
      <c r="G17" s="3">
        <v>82</v>
      </c>
      <c r="H17" s="3">
        <v>82</v>
      </c>
      <c r="I17" s="3">
        <v>89</v>
      </c>
      <c r="J17" s="3">
        <f t="shared" si="0"/>
        <v>83</v>
      </c>
      <c r="K17" s="3"/>
      <c r="L17" s="3"/>
      <c r="M17" s="3"/>
      <c r="N17" s="3"/>
    </row>
    <row r="18" spans="1:14">
      <c r="A18" s="1"/>
      <c r="B18" s="3">
        <v>201132</v>
      </c>
      <c r="C18" s="3" t="s">
        <v>26</v>
      </c>
      <c r="D18" s="3" t="s">
        <v>18</v>
      </c>
      <c r="E18" s="3" t="s">
        <v>10</v>
      </c>
      <c r="F18" s="3">
        <v>68</v>
      </c>
      <c r="G18" s="3">
        <v>78</v>
      </c>
      <c r="H18" s="3">
        <v>72</v>
      </c>
      <c r="I18" s="3">
        <v>82</v>
      </c>
      <c r="J18" s="3">
        <f t="shared" si="0"/>
        <v>75</v>
      </c>
      <c r="K18" s="3"/>
      <c r="L18" s="3"/>
      <c r="M18" s="3"/>
      <c r="N18" s="3"/>
    </row>
  </sheetData>
  <phoneticPr fontId="2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>
      <selection activeCell="E13" sqref="E13"/>
    </sheetView>
  </sheetViews>
  <sheetFormatPr defaultRowHeight="16.5"/>
  <sheetData>
    <row r="2" spans="2:4">
      <c r="B2" t="s">
        <v>35</v>
      </c>
      <c r="C2" t="s">
        <v>42</v>
      </c>
      <c r="D2" t="s">
        <v>43</v>
      </c>
    </row>
    <row r="3" spans="2:4">
      <c r="B3" t="s">
        <v>36</v>
      </c>
      <c r="C3" t="s">
        <v>42</v>
      </c>
      <c r="D3" t="s">
        <v>44</v>
      </c>
    </row>
    <row r="4" spans="2:4">
      <c r="B4" t="s">
        <v>37</v>
      </c>
      <c r="C4" t="s">
        <v>42</v>
      </c>
      <c r="D4" t="s">
        <v>45</v>
      </c>
    </row>
    <row r="5" spans="2:4">
      <c r="B5" t="s">
        <v>38</v>
      </c>
      <c r="C5" t="s">
        <v>42</v>
      </c>
      <c r="D5" t="s">
        <v>46</v>
      </c>
    </row>
    <row r="6" spans="2:4">
      <c r="B6" t="s">
        <v>39</v>
      </c>
      <c r="C6" t="s">
        <v>41</v>
      </c>
      <c r="D6" t="s">
        <v>47</v>
      </c>
    </row>
    <row r="7" spans="2:4">
      <c r="B7" t="s">
        <v>40</v>
      </c>
      <c r="C7" t="s">
        <v>41</v>
      </c>
      <c r="D7" t="s">
        <v>48</v>
      </c>
    </row>
    <row r="10" spans="2:4">
      <c r="B10" t="b">
        <f>60&gt;=50</f>
        <v>1</v>
      </c>
      <c r="D10" t="b">
        <f>AND(60&gt;=50,5&gt;4,5&lt;&gt;6)</f>
        <v>1</v>
      </c>
    </row>
    <row r="11" spans="2:4">
      <c r="B11" t="b">
        <f>60&lt;50</f>
        <v>0</v>
      </c>
      <c r="D11" t="b">
        <f>OR(5=6,6=9,4&lt;0)</f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AND</vt:lpstr>
      <vt:lpstr>OR</vt:lpstr>
      <vt:lpstr>IF</vt:lpstr>
      <vt:lpstr>함수연습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2018-10-28T11:32:36Z</dcterms:created>
  <dcterms:modified xsi:type="dcterms:W3CDTF">2018-10-28T13:56:51Z</dcterms:modified>
</cp:coreProperties>
</file>