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760" windowHeight="6645"/>
  </bookViews>
  <sheets>
    <sheet name="연습" sheetId="7" r:id="rId1"/>
    <sheet name="활용" sheetId="6" r:id="rId2"/>
  </sheets>
  <calcPr calcId="124519"/>
</workbook>
</file>

<file path=xl/calcChain.xml><?xml version="1.0" encoding="utf-8"?>
<calcChain xmlns="http://schemas.openxmlformats.org/spreadsheetml/2006/main">
  <c r="C4" i="7"/>
  <c r="G20" i="6"/>
  <c r="J6"/>
  <c r="J7"/>
  <c r="J8"/>
  <c r="J9"/>
  <c r="J10"/>
  <c r="J11"/>
  <c r="J12"/>
  <c r="J13"/>
  <c r="J14"/>
  <c r="J15"/>
  <c r="J16"/>
  <c r="J17"/>
  <c r="J18"/>
  <c r="J5"/>
  <c r="G19"/>
</calcChain>
</file>

<file path=xl/sharedStrings.xml><?xml version="1.0" encoding="utf-8"?>
<sst xmlns="http://schemas.openxmlformats.org/spreadsheetml/2006/main" count="58" uniqueCount="35">
  <si>
    <t>직무수행능력</t>
  </si>
  <si>
    <t>이해판단력</t>
  </si>
  <si>
    <t>성실책임감</t>
  </si>
  <si>
    <t>절충협조력</t>
  </si>
  <si>
    <t>사번</t>
  </si>
  <si>
    <t>이름</t>
  </si>
  <si>
    <t>부서명</t>
  </si>
  <si>
    <t>직위</t>
  </si>
  <si>
    <t>한성현</t>
  </si>
  <si>
    <t>총무부</t>
  </si>
  <si>
    <t>대리</t>
  </si>
  <si>
    <t>김세환</t>
  </si>
  <si>
    <t>유근선</t>
  </si>
  <si>
    <t>황선철</t>
  </si>
  <si>
    <t>인사부</t>
  </si>
  <si>
    <t>이응표</t>
  </si>
  <si>
    <t>사원</t>
  </si>
  <si>
    <t>윤형태</t>
  </si>
  <si>
    <t>기획실</t>
  </si>
  <si>
    <t>최준기</t>
  </si>
  <si>
    <t>홍지원</t>
  </si>
  <si>
    <t>박영훈</t>
  </si>
  <si>
    <t>조용호</t>
  </si>
  <si>
    <t>배대승</t>
  </si>
  <si>
    <t>도경민</t>
  </si>
  <si>
    <t>조병학</t>
  </si>
  <si>
    <t>최병민</t>
  </si>
  <si>
    <t>총무부 직원의 직무수행능력 점수 합계</t>
    <phoneticPr fontId="3" type="noConversion"/>
  </si>
  <si>
    <t>평균</t>
    <phoneticPr fontId="3" type="noConversion"/>
  </si>
  <si>
    <t>1. 총무부 직원의 직무수행능력 점수의 합계가 280이 되려면 한성현의 직무수행능력 점수가 얼마가 되어야 하는가?</t>
    <phoneticPr fontId="3" type="noConversion"/>
  </si>
  <si>
    <t>기획실 직원의 성실책임감 점수 평균</t>
    <phoneticPr fontId="3" type="noConversion"/>
  </si>
  <si>
    <t>1. 기획실 직원의 성실책임감 점수의 평균이 85가 되려면 최준기의 성실책임감 점수가 얼마가 되어야 하는가?</t>
    <phoneticPr fontId="3" type="noConversion"/>
  </si>
  <si>
    <t>사과 개수</t>
    <phoneticPr fontId="6" type="noConversion"/>
  </si>
  <si>
    <t>배 개수</t>
    <phoneticPr fontId="6" type="noConversion"/>
  </si>
  <si>
    <t>과일 총개수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</si>
</sst>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theme="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1">
      <alignment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1" fillId="0" borderId="0" xfId="1" applyFo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2" name="대각선 방향의 모서리가 둥근 사각형 1"/>
        <xdr:cNvSpPr/>
      </xdr:nvSpPr>
      <xdr:spPr>
        <a:xfrm>
          <a:off x="76200" y="85725"/>
          <a:ext cx="5838825" cy="504825"/>
        </a:xfrm>
        <a:prstGeom prst="round2Diag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ko-KR" altLang="en-US" sz="1600">
              <a:latin typeface="HY강B" pitchFamily="18" charset="-127"/>
              <a:ea typeface="HY강B" pitchFamily="18" charset="-127"/>
            </a:rPr>
            <a:t>부서별 평가점수 평균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"/>
  <sheetViews>
    <sheetView tabSelected="1" workbookViewId="0">
      <selection activeCell="G5" sqref="G5"/>
    </sheetView>
  </sheetViews>
  <sheetFormatPr defaultRowHeight="13.5"/>
  <cols>
    <col min="1" max="1" width="1.21875" customWidth="1"/>
  </cols>
  <sheetData>
    <row r="2" spans="2:3">
      <c r="B2" s="5" t="s">
        <v>32</v>
      </c>
      <c r="C2" s="9">
        <v>3</v>
      </c>
    </row>
    <row r="3" spans="2:3">
      <c r="B3" s="5" t="s">
        <v>33</v>
      </c>
      <c r="C3" s="9">
        <v>5</v>
      </c>
    </row>
    <row r="4" spans="2:3">
      <c r="B4" s="5" t="s">
        <v>34</v>
      </c>
      <c r="C4" s="9">
        <f>C2+C3</f>
        <v>8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3"/>
  <sheetViews>
    <sheetView workbookViewId="0">
      <selection activeCell="B4" sqref="B4"/>
    </sheetView>
  </sheetViews>
  <sheetFormatPr defaultRowHeight="16.5"/>
  <cols>
    <col min="1" max="1" width="0.88671875" style="1" customWidth="1"/>
    <col min="2" max="2" width="6" style="1" bestFit="1" customWidth="1"/>
    <col min="3" max="3" width="5.6640625" style="1" bestFit="1" customWidth="1"/>
    <col min="4" max="4" width="6.6640625" style="1" customWidth="1"/>
    <col min="5" max="5" width="5.109375" style="1" customWidth="1"/>
    <col min="6" max="6" width="10.109375" style="1" bestFit="1" customWidth="1"/>
    <col min="7" max="9" width="8.5546875" style="1" bestFit="1" customWidth="1"/>
    <col min="10" max="16384" width="8.88671875" style="1"/>
  </cols>
  <sheetData>
    <row r="1" spans="2:10" ht="6.75" customHeight="1"/>
    <row r="2" spans="2:10" ht="39.75" customHeight="1"/>
    <row r="3" spans="2:10" ht="9" customHeight="1"/>
    <row r="4" spans="2:10">
      <c r="B4" s="2" t="s">
        <v>4</v>
      </c>
      <c r="C4" s="2" t="s">
        <v>5</v>
      </c>
      <c r="D4" s="2" t="s">
        <v>6</v>
      </c>
      <c r="E4" s="2" t="s">
        <v>7</v>
      </c>
      <c r="F4" s="2" t="s">
        <v>0</v>
      </c>
      <c r="G4" s="2" t="s">
        <v>1</v>
      </c>
      <c r="H4" s="2" t="s">
        <v>2</v>
      </c>
      <c r="I4" s="2" t="s">
        <v>3</v>
      </c>
      <c r="J4" s="4" t="s">
        <v>28</v>
      </c>
    </row>
    <row r="5" spans="2:10">
      <c r="B5" s="3">
        <v>201202</v>
      </c>
      <c r="C5" s="3" t="s">
        <v>8</v>
      </c>
      <c r="D5" s="3" t="s">
        <v>9</v>
      </c>
      <c r="E5" s="3" t="s">
        <v>10</v>
      </c>
      <c r="F5" s="3">
        <v>97</v>
      </c>
      <c r="G5" s="3">
        <v>91</v>
      </c>
      <c r="H5" s="3">
        <v>82</v>
      </c>
      <c r="I5" s="3">
        <v>92</v>
      </c>
      <c r="J5" s="3">
        <f>ROUND(AVERAGE(F5:I5),0)</f>
        <v>91</v>
      </c>
    </row>
    <row r="6" spans="2:10">
      <c r="B6" s="3">
        <v>201207</v>
      </c>
      <c r="C6" s="3" t="s">
        <v>11</v>
      </c>
      <c r="D6" s="3" t="s">
        <v>9</v>
      </c>
      <c r="E6" s="3" t="s">
        <v>10</v>
      </c>
      <c r="F6" s="3">
        <v>92</v>
      </c>
      <c r="G6" s="3">
        <v>90</v>
      </c>
      <c r="H6" s="3">
        <v>78</v>
      </c>
      <c r="I6" s="3">
        <v>85</v>
      </c>
      <c r="J6" s="3">
        <f t="shared" ref="J6:J18" si="0">ROUND(AVERAGE(F6:I6),0)</f>
        <v>86</v>
      </c>
    </row>
    <row r="7" spans="2:10">
      <c r="B7" s="3">
        <v>201211</v>
      </c>
      <c r="C7" s="3" t="s">
        <v>12</v>
      </c>
      <c r="D7" s="3" t="s">
        <v>9</v>
      </c>
      <c r="E7" s="3" t="s">
        <v>10</v>
      </c>
      <c r="F7" s="3">
        <v>82</v>
      </c>
      <c r="G7" s="3">
        <v>77</v>
      </c>
      <c r="H7" s="3">
        <v>78</v>
      </c>
      <c r="I7" s="3">
        <v>77</v>
      </c>
      <c r="J7" s="3">
        <f t="shared" si="0"/>
        <v>79</v>
      </c>
    </row>
    <row r="8" spans="2:10">
      <c r="B8" s="3">
        <v>201303</v>
      </c>
      <c r="C8" s="3" t="s">
        <v>13</v>
      </c>
      <c r="D8" s="3" t="s">
        <v>14</v>
      </c>
      <c r="E8" s="3" t="s">
        <v>10</v>
      </c>
      <c r="F8" s="3">
        <v>89</v>
      </c>
      <c r="G8" s="3">
        <v>88</v>
      </c>
      <c r="H8" s="3">
        <v>77</v>
      </c>
      <c r="I8" s="3">
        <v>72</v>
      </c>
      <c r="J8" s="3">
        <f t="shared" si="0"/>
        <v>82</v>
      </c>
    </row>
    <row r="9" spans="2:10">
      <c r="B9" s="3">
        <v>201311</v>
      </c>
      <c r="C9" s="3" t="s">
        <v>15</v>
      </c>
      <c r="D9" s="3" t="s">
        <v>14</v>
      </c>
      <c r="E9" s="3" t="s">
        <v>16</v>
      </c>
      <c r="F9" s="3">
        <v>90</v>
      </c>
      <c r="G9" s="3">
        <v>87</v>
      </c>
      <c r="H9" s="3">
        <v>98</v>
      </c>
      <c r="I9" s="3">
        <v>92</v>
      </c>
      <c r="J9" s="3">
        <f t="shared" si="0"/>
        <v>92</v>
      </c>
    </row>
    <row r="10" spans="2:10">
      <c r="B10" s="3">
        <v>201103</v>
      </c>
      <c r="C10" s="3" t="s">
        <v>17</v>
      </c>
      <c r="D10" s="3" t="s">
        <v>18</v>
      </c>
      <c r="E10" s="3" t="s">
        <v>10</v>
      </c>
      <c r="F10" s="3">
        <v>95</v>
      </c>
      <c r="G10" s="3">
        <v>89</v>
      </c>
      <c r="H10" s="3">
        <v>82</v>
      </c>
      <c r="I10" s="3">
        <v>80</v>
      </c>
      <c r="J10" s="3">
        <f t="shared" si="0"/>
        <v>87</v>
      </c>
    </row>
    <row r="11" spans="2:10">
      <c r="B11" s="3">
        <v>201108</v>
      </c>
      <c r="C11" s="3" t="s">
        <v>19</v>
      </c>
      <c r="D11" s="3" t="s">
        <v>18</v>
      </c>
      <c r="E11" s="3" t="s">
        <v>10</v>
      </c>
      <c r="F11" s="3">
        <v>98</v>
      </c>
      <c r="G11" s="3">
        <v>90</v>
      </c>
      <c r="H11" s="3">
        <v>80</v>
      </c>
      <c r="I11" s="3">
        <v>85</v>
      </c>
      <c r="J11" s="3">
        <f t="shared" si="0"/>
        <v>88</v>
      </c>
    </row>
    <row r="12" spans="2:10">
      <c r="B12" s="3">
        <v>201109</v>
      </c>
      <c r="C12" s="3" t="s">
        <v>20</v>
      </c>
      <c r="D12" s="3" t="s">
        <v>18</v>
      </c>
      <c r="E12" s="3" t="s">
        <v>16</v>
      </c>
      <c r="F12" s="3">
        <v>57</v>
      </c>
      <c r="G12" s="3">
        <v>76</v>
      </c>
      <c r="H12" s="3">
        <v>84</v>
      </c>
      <c r="I12" s="3">
        <v>91</v>
      </c>
      <c r="J12" s="3">
        <f t="shared" si="0"/>
        <v>77</v>
      </c>
    </row>
    <row r="13" spans="2:10">
      <c r="B13" s="3">
        <v>201110</v>
      </c>
      <c r="C13" s="3" t="s">
        <v>21</v>
      </c>
      <c r="D13" s="3" t="s">
        <v>18</v>
      </c>
      <c r="E13" s="3" t="s">
        <v>10</v>
      </c>
      <c r="F13" s="3">
        <v>77</v>
      </c>
      <c r="G13" s="3">
        <v>80</v>
      </c>
      <c r="H13" s="3">
        <v>82</v>
      </c>
      <c r="I13" s="3">
        <v>91</v>
      </c>
      <c r="J13" s="3">
        <f t="shared" si="0"/>
        <v>83</v>
      </c>
    </row>
    <row r="14" spans="2:10">
      <c r="B14" s="3">
        <v>201113</v>
      </c>
      <c r="C14" s="3" t="s">
        <v>22</v>
      </c>
      <c r="D14" s="3" t="s">
        <v>18</v>
      </c>
      <c r="E14" s="3" t="s">
        <v>10</v>
      </c>
      <c r="F14" s="3">
        <v>77</v>
      </c>
      <c r="G14" s="3">
        <v>68</v>
      </c>
      <c r="H14" s="3">
        <v>77</v>
      </c>
      <c r="I14" s="3">
        <v>79</v>
      </c>
      <c r="J14" s="3">
        <f t="shared" si="0"/>
        <v>75</v>
      </c>
    </row>
    <row r="15" spans="2:10">
      <c r="B15" s="3">
        <v>201115</v>
      </c>
      <c r="C15" s="3" t="s">
        <v>23</v>
      </c>
      <c r="D15" s="3" t="s">
        <v>18</v>
      </c>
      <c r="E15" s="3" t="s">
        <v>10</v>
      </c>
      <c r="F15" s="3">
        <v>86</v>
      </c>
      <c r="G15" s="3">
        <v>78</v>
      </c>
      <c r="H15" s="3">
        <v>91</v>
      </c>
      <c r="I15" s="3">
        <v>89</v>
      </c>
      <c r="J15" s="3">
        <f t="shared" si="0"/>
        <v>86</v>
      </c>
    </row>
    <row r="16" spans="2:10">
      <c r="B16" s="3">
        <v>201117</v>
      </c>
      <c r="C16" s="3" t="s">
        <v>24</v>
      </c>
      <c r="D16" s="3" t="s">
        <v>18</v>
      </c>
      <c r="E16" s="3" t="s">
        <v>10</v>
      </c>
      <c r="F16" s="3">
        <v>91</v>
      </c>
      <c r="G16" s="3">
        <v>90</v>
      </c>
      <c r="H16" s="3">
        <v>92</v>
      </c>
      <c r="I16" s="3">
        <v>89</v>
      </c>
      <c r="J16" s="3">
        <f t="shared" si="0"/>
        <v>91</v>
      </c>
    </row>
    <row r="17" spans="2:10">
      <c r="B17" s="3">
        <v>201122</v>
      </c>
      <c r="C17" s="3" t="s">
        <v>25</v>
      </c>
      <c r="D17" s="3" t="s">
        <v>18</v>
      </c>
      <c r="E17" s="3" t="s">
        <v>16</v>
      </c>
      <c r="F17" s="3">
        <v>79</v>
      </c>
      <c r="G17" s="3">
        <v>82</v>
      </c>
      <c r="H17" s="3">
        <v>82</v>
      </c>
      <c r="I17" s="3">
        <v>89</v>
      </c>
      <c r="J17" s="3">
        <f t="shared" si="0"/>
        <v>83</v>
      </c>
    </row>
    <row r="18" spans="2:10">
      <c r="B18" s="3">
        <v>201132</v>
      </c>
      <c r="C18" s="3" t="s">
        <v>26</v>
      </c>
      <c r="D18" s="3" t="s">
        <v>18</v>
      </c>
      <c r="E18" s="3" t="s">
        <v>10</v>
      </c>
      <c r="F18" s="3">
        <v>68</v>
      </c>
      <c r="G18" s="3">
        <v>78</v>
      </c>
      <c r="H18" s="3">
        <v>72</v>
      </c>
      <c r="I18" s="3">
        <v>82</v>
      </c>
      <c r="J18" s="3">
        <f t="shared" si="0"/>
        <v>75</v>
      </c>
    </row>
    <row r="19" spans="2:10">
      <c r="B19" s="6" t="s">
        <v>27</v>
      </c>
      <c r="C19" s="6"/>
      <c r="D19" s="6"/>
      <c r="E19" s="6"/>
      <c r="F19" s="6"/>
      <c r="G19" s="7">
        <f>SUMIF(D5:D18,D5,F5:F18)</f>
        <v>271</v>
      </c>
      <c r="H19" s="7"/>
      <c r="I19" s="7"/>
      <c r="J19" s="7"/>
    </row>
    <row r="20" spans="2:10">
      <c r="B20" s="6" t="s">
        <v>30</v>
      </c>
      <c r="C20" s="6"/>
      <c r="D20" s="6"/>
      <c r="E20" s="6"/>
      <c r="F20" s="6"/>
      <c r="G20" s="7">
        <f>ROUND(AVERAGEIF(D5:D18,D10,H5:H18),1)</f>
        <v>82.4</v>
      </c>
      <c r="H20" s="7"/>
      <c r="I20" s="7"/>
      <c r="J20" s="7"/>
    </row>
    <row r="22" spans="2:10">
      <c r="B22" s="8" t="s">
        <v>29</v>
      </c>
    </row>
    <row r="23" spans="2:10">
      <c r="B23" s="8" t="s">
        <v>31</v>
      </c>
    </row>
  </sheetData>
  <mergeCells count="4">
    <mergeCell ref="B19:F19"/>
    <mergeCell ref="G19:J19"/>
    <mergeCell ref="B20:F20"/>
    <mergeCell ref="G20:J20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연습</vt:lpstr>
      <vt:lpstr>활용</vt:lpstr>
    </vt:vector>
  </TitlesOfParts>
  <Company>InBook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eDodream</dc:creator>
  <cp:lastModifiedBy>Administrator</cp:lastModifiedBy>
  <dcterms:created xsi:type="dcterms:W3CDTF">2004-06-25T20:29:03Z</dcterms:created>
  <dcterms:modified xsi:type="dcterms:W3CDTF">2018-12-23T09:51:57Z</dcterms:modified>
</cp:coreProperties>
</file>